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/>
  <bookViews>
    <workbookView xWindow="0" yWindow="0" windowWidth="19440" windowHeight="9915" tabRatio="761" firstSheet="1" activeTab="10"/>
  </bookViews>
  <sheets>
    <sheet name="WTFQPVQ" sheetId="5" state="veryHidden" r:id="rId1"/>
    <sheet name="1" sheetId="1" r:id="rId2"/>
    <sheet name="2" sheetId="6" r:id="rId3"/>
    <sheet name="3" sheetId="7" r:id="rId4"/>
    <sheet name="4" sheetId="10" r:id="rId5"/>
    <sheet name="5" sheetId="2" r:id="rId6"/>
    <sheet name="6" sheetId="3" r:id="rId7"/>
    <sheet name="7" sheetId="4" r:id="rId8"/>
    <sheet name="8" sheetId="11" r:id="rId9"/>
    <sheet name="9" sheetId="13" r:id="rId10"/>
    <sheet name="10" sheetId="12" r:id="rId11"/>
  </sheets>
  <definedNames>
    <definedName name="_xlnm.Print_Area" localSheetId="1">'1'!$A$1:$D$31</definedName>
    <definedName name="_xlnm.Print_Area" localSheetId="10">'10'!$A$1:$L$19</definedName>
    <definedName name="_xlnm.Print_Area" localSheetId="3">'3'!$A$1:$H$28</definedName>
    <definedName name="_xlnm.Print_Area" localSheetId="4">'4'!$A$1:$D$31</definedName>
  </definedNames>
  <calcPr calcId="125725"/>
</workbook>
</file>

<file path=xl/calcChain.xml><?xml version="1.0" encoding="utf-8"?>
<calcChain xmlns="http://schemas.openxmlformats.org/spreadsheetml/2006/main">
  <c r="D19" i="12"/>
  <c r="E19"/>
  <c r="F19"/>
  <c r="G19"/>
  <c r="H19"/>
  <c r="I19"/>
  <c r="J19"/>
  <c r="K19"/>
  <c r="L19"/>
  <c r="C24" i="7"/>
  <c r="C25"/>
  <c r="C26"/>
  <c r="E23"/>
  <c r="E22" s="1"/>
  <c r="C7" i="6"/>
  <c r="D28" i="1"/>
  <c r="E37" i="3"/>
  <c r="E17"/>
  <c r="C17"/>
  <c r="C6"/>
  <c r="C37"/>
  <c r="D37"/>
  <c r="D6"/>
  <c r="D17"/>
  <c r="D8" i="12"/>
  <c r="F12" i="6"/>
  <c r="D8"/>
  <c r="C8"/>
  <c r="C12" s="1"/>
  <c r="D7"/>
  <c r="B6" i="10"/>
  <c r="B31"/>
  <c r="D32" i="3"/>
  <c r="C32"/>
  <c r="C23" i="2"/>
  <c r="C19"/>
  <c r="C20"/>
  <c r="C21"/>
  <c r="C22"/>
  <c r="C18"/>
  <c r="D19"/>
  <c r="D20"/>
  <c r="D21"/>
  <c r="D22"/>
  <c r="D23"/>
  <c r="D18"/>
  <c r="D31" i="10"/>
  <c r="D30" i="1"/>
  <c r="E12" i="6"/>
  <c r="D12"/>
  <c r="B28" i="1"/>
  <c r="B30"/>
  <c r="C22" i="7" l="1"/>
  <c r="E27"/>
  <c r="C27" s="1"/>
  <c r="C23"/>
</calcChain>
</file>

<file path=xl/sharedStrings.xml><?xml version="1.0" encoding="utf-8"?>
<sst xmlns="http://schemas.openxmlformats.org/spreadsheetml/2006/main" count="344" uniqueCount="213">
  <si>
    <t>附表1</t>
  </si>
  <si>
    <t>单位：万元</t>
  </si>
  <si>
    <t xml:space="preserve">收               入 </t>
  </si>
  <si>
    <t>支               出</t>
  </si>
  <si>
    <t>项         目</t>
  </si>
  <si>
    <t>预算数</t>
  </si>
  <si>
    <t>一、一般公共预算拨款收入</t>
  </si>
  <si>
    <t>一、一般公共服务支出</t>
  </si>
  <si>
    <t>二、政府性基金预算拨款收入</t>
  </si>
  <si>
    <t>二、公共安全支出</t>
  </si>
  <si>
    <t>三、国有资本经营预算算拨款收入</t>
  </si>
  <si>
    <t>三、教育支出</t>
  </si>
  <si>
    <t>四、财政专户管理资金收入</t>
  </si>
  <si>
    <t>四、科学技术支出</t>
  </si>
  <si>
    <t>五、事业收入</t>
  </si>
  <si>
    <t>五、文化旅游体育与传媒支出</t>
  </si>
  <si>
    <t>六、事业单位经营收入</t>
  </si>
  <si>
    <t>六、社会保障和就业支出</t>
  </si>
  <si>
    <t>七、上级补助收入</t>
  </si>
  <si>
    <t>七、卫生健康支出</t>
  </si>
  <si>
    <t>八、附属单位上缴收入</t>
  </si>
  <si>
    <t>八、节能环保支出</t>
  </si>
  <si>
    <t>九、其他收入</t>
  </si>
  <si>
    <t>九、城乡社区支出</t>
  </si>
  <si>
    <t>十、农林水支出</t>
  </si>
  <si>
    <t>十一、交通运输支出</t>
  </si>
  <si>
    <t>十二、资源勘探工业信息等支出</t>
  </si>
  <si>
    <t>十三、商业服务业等支出</t>
  </si>
  <si>
    <t>十四、金融支出</t>
  </si>
  <si>
    <t>十五、援助其他地区支出</t>
  </si>
  <si>
    <t>十六、自然资源海洋气象等支出</t>
  </si>
  <si>
    <t>十七、住房保障支出</t>
  </si>
  <si>
    <t>十八、粮油物资储备支出</t>
  </si>
  <si>
    <t>十九、灾害防治及应急管理支出</t>
  </si>
  <si>
    <t>二十、其他支出</t>
  </si>
  <si>
    <t>二十一、债务付息支出</t>
  </si>
  <si>
    <t>二十二、国有资本经营预算支出</t>
  </si>
  <si>
    <t>本  年  收  入  合  计</t>
  </si>
  <si>
    <t xml:space="preserve"> 本  年  支  出  合  计</t>
  </si>
  <si>
    <t>上年结转结余</t>
  </si>
  <si>
    <t>年终结转结余</t>
  </si>
  <si>
    <t>收     入     总      计</t>
  </si>
  <si>
    <t>支　   出　   总   　计</t>
  </si>
  <si>
    <t>注：财政专户管理资金收入是指教育收费收入；事业收入不含教育收费收入，下同。</t>
  </si>
  <si>
    <t>附表2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</si>
  <si>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</si>
  <si>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</si>
  <si>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</si>
  <si>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</si>
  <si>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</si>
  <si>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</si>
  <si>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</si>
  <si>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</si>
  <si>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</si>
  <si>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</si>
  <si>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</si>
  <si>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</si>
  <si>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</si>
  <si>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</si>
  <si>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国有资本经营预算</t>
  </si>
  <si>
    <t>单位资金</t>
  </si>
  <si>
    <t>附表3</t>
  </si>
  <si>
    <t>科目编码</t>
  </si>
  <si>
    <t>科目名称</t>
  </si>
  <si>
    <t>合 计</t>
  </si>
  <si>
    <t>基本支出</t>
  </si>
  <si>
    <t>项目支出</t>
  </si>
  <si>
    <t>事业单位经营支出</t>
  </si>
  <si>
    <t>上缴上级支出</t>
  </si>
  <si>
    <t>对附属单位补助支出</t>
  </si>
  <si>
    <t>合  计</t>
  </si>
  <si>
    <t>注：本表按支出功能分类填列，明细到类、款、项三级科目。</t>
  </si>
  <si>
    <t>附表4</t>
  </si>
  <si>
    <t>一、本年收入</t>
  </si>
  <si>
    <t>（一）一般公共预算拨款</t>
  </si>
  <si>
    <t>（二）政府性基金预算拨款</t>
  </si>
  <si>
    <t>（三）国有资本经营预算拨款</t>
  </si>
  <si>
    <t>二、上年财政结转结余</t>
  </si>
  <si>
    <t>二、年终结转结余</t>
  </si>
  <si>
    <t>附表5</t>
  </si>
  <si>
    <t>合   计</t>
  </si>
  <si>
    <t>人员经费</t>
  </si>
  <si>
    <t>公用经费</t>
  </si>
  <si>
    <t xml:space="preserve"> </t>
  </si>
  <si>
    <t>附表6</t>
  </si>
  <si>
    <t>部门预算支出经济分类</t>
  </si>
  <si>
    <t>本年一般公共预算基本支出</t>
  </si>
  <si>
    <t>工资福利支出</t>
  </si>
  <si>
    <t xml:space="preserve">  基本工资</t>
  </si>
  <si>
    <t xml:space="preserve">  津贴补贴</t>
  </si>
  <si>
    <t>注：本表按部门预算支出经济分类填列，明细到类、款两级科目。</t>
  </si>
  <si>
    <t>附表7</t>
  </si>
  <si>
    <t>“三公”经费合  计</t>
  </si>
  <si>
    <t>因公出国（境）费</t>
  </si>
  <si>
    <t>公务用车购置及运行费</t>
  </si>
  <si>
    <t>公务接待费</t>
  </si>
  <si>
    <t>小  计</t>
  </si>
  <si>
    <t>公务用车购置费</t>
  </si>
  <si>
    <t>公务用车运行费</t>
  </si>
  <si>
    <t>附表8</t>
  </si>
  <si>
    <t>本年政府性基金预算支出</t>
  </si>
  <si>
    <r>
      <t xml:space="preserve">合 </t>
    </r>
    <r>
      <rPr>
        <sz val="12"/>
        <rFont val="宋体"/>
        <family val="3"/>
        <charset val="134"/>
      </rPr>
      <t xml:space="preserve"> </t>
    </r>
    <r>
      <rPr>
        <sz val="12"/>
        <rFont val="宋体"/>
        <family val="3"/>
        <charset val="134"/>
      </rPr>
      <t>计</t>
    </r>
  </si>
  <si>
    <t>附表9</t>
  </si>
  <si>
    <t>本年国有资本经营基金预算支出</t>
  </si>
  <si>
    <t>附表10</t>
  </si>
  <si>
    <t>类型</t>
  </si>
  <si>
    <t>项目名称</t>
  </si>
  <si>
    <t>项目单位</t>
  </si>
  <si>
    <t>本年拨款</t>
  </si>
  <si>
    <t>财政拨款结转结余</t>
  </si>
  <si>
    <t>财政专户
管理资金</t>
  </si>
  <si>
    <t>一般公共
预算</t>
  </si>
  <si>
    <t>政府性基金
预算</t>
  </si>
  <si>
    <t>国有资本
经营预算</t>
  </si>
  <si>
    <t>2022年一般公共预算“三公”经费支出情况表</t>
    <phoneticPr fontId="0" type="noConversion"/>
  </si>
  <si>
    <t>2022年政府性基金预算支出情况表</t>
    <phoneticPr fontId="0" type="noConversion"/>
  </si>
  <si>
    <t>2022年国有资本经营预算支出情况表</t>
  </si>
  <si>
    <t>规划资源局</t>
    <phoneticPr fontId="0" type="noConversion"/>
  </si>
  <si>
    <t>205</t>
  </si>
  <si>
    <t>教育支出</t>
  </si>
  <si>
    <t>20508</t>
  </si>
  <si>
    <t>进修及培训</t>
  </si>
  <si>
    <t>2050803</t>
  </si>
  <si>
    <t>培训支出</t>
  </si>
  <si>
    <t>208</t>
  </si>
  <si>
    <t>社会保障和就业支出</t>
  </si>
  <si>
    <t>20805</t>
  </si>
  <si>
    <t>行政事业单位养老支出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</si>
  <si>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</si>
  <si>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</si>
  <si>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</si>
  <si>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</si>
  <si>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</si>
  <si>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</si>
  <si>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</si>
  <si>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</si>
  <si>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220</t>
  </si>
  <si>
    <t>自然资源海洋气象等支出</t>
  </si>
  <si>
    <t>22001</t>
  </si>
  <si>
    <t>自然资源事务</t>
  </si>
  <si>
    <t xml:space="preserve">  机关事业单位基本养老保险缴费</t>
  </si>
  <si>
    <t xml:space="preserve">  职业年金缴费</t>
  </si>
  <si>
    <t xml:space="preserve">  职工基本医疗保险缴费</t>
  </si>
  <si>
    <t xml:space="preserve">  其他社会保障缴费</t>
  </si>
  <si>
    <t xml:space="preserve">  公积金</t>
  </si>
  <si>
    <t xml:space="preserve">  其他工资福利支出</t>
  </si>
  <si>
    <t>商品和服务支出</t>
  </si>
  <si>
    <t xml:space="preserve">  办公费</t>
  </si>
  <si>
    <t xml:space="preserve">  水费</t>
  </si>
  <si>
    <t xml:space="preserve">  电费</t>
  </si>
  <si>
    <t xml:space="preserve">  邮电费</t>
  </si>
  <si>
    <t xml:space="preserve">  取暖费</t>
  </si>
  <si>
    <t xml:space="preserve">  物业管理费</t>
  </si>
  <si>
    <t xml:space="preserve">  差旅费</t>
  </si>
  <si>
    <t xml:space="preserve">  维修(护)费</t>
  </si>
  <si>
    <t xml:space="preserve">  培训费</t>
  </si>
  <si>
    <t xml:space="preserve">  公务接待费</t>
  </si>
  <si>
    <t xml:space="preserve">  工会经费</t>
  </si>
  <si>
    <t xml:space="preserve">  福利费</t>
  </si>
  <si>
    <t xml:space="preserve">  其他商品和服务支出</t>
  </si>
  <si>
    <t>对个人和家庭的补助</t>
  </si>
  <si>
    <t xml:space="preserve">  退休费</t>
  </si>
  <si>
    <t xml:space="preserve">  其他对个人和家庭的补助</t>
  </si>
  <si>
    <t>注：本表按支出功能分类填列，明细到类、款、项三级科目。</t>
    <phoneticPr fontId="0" type="noConversion"/>
  </si>
  <si>
    <t xml:space="preserve">    本部门2022年国有资本经营预算支出情况表为空表</t>
    <phoneticPr fontId="0" type="noConversion"/>
  </si>
  <si>
    <t>三、教育支出</t>
    <phoneticPr fontId="0" type="noConversion"/>
  </si>
  <si>
    <t>六、社会保障和就业支出</t>
    <phoneticPr fontId="0" type="noConversion"/>
  </si>
  <si>
    <t>七、卫生健康支出</t>
    <phoneticPr fontId="0" type="noConversion"/>
  </si>
  <si>
    <t>十六、自然资源海洋气象等支出</t>
    <phoneticPr fontId="0" type="noConversion"/>
  </si>
  <si>
    <t>天津市规划和自然资源局西青分局2022年财政拨款收支总体情况表</t>
    <phoneticPr fontId="0" type="noConversion"/>
  </si>
  <si>
    <t>天津市规划和自然资源局西青分局2022年一般公共预算支出情况表</t>
    <phoneticPr fontId="0" type="noConversion"/>
  </si>
  <si>
    <t>天津市规划和自然资源局西青分局2022年一般公共预算基本支出情况表</t>
    <phoneticPr fontId="0" type="noConversion"/>
  </si>
  <si>
    <t>天津市规划和自然资源局西青分局</t>
    <phoneticPr fontId="0" type="noConversion"/>
  </si>
  <si>
    <t>天津市规划和自然资源局西青分局2022年项目支出表</t>
    <phoneticPr fontId="0" type="noConversion"/>
  </si>
  <si>
    <t>天津市规划和自然资源局西青分局</t>
    <phoneticPr fontId="0" type="noConversion"/>
  </si>
  <si>
    <t>行政单位离退休</t>
    <phoneticPr fontId="0" type="noConversion"/>
  </si>
  <si>
    <t>行政单位医疗</t>
    <phoneticPr fontId="0" type="noConversion"/>
  </si>
  <si>
    <t>公务员医疗补助</t>
    <phoneticPr fontId="0" type="noConversion"/>
  </si>
  <si>
    <t>行政运行</t>
    <phoneticPr fontId="0" type="noConversion"/>
  </si>
  <si>
    <t>一般行政管理事务</t>
    <phoneticPr fontId="0" type="noConversion"/>
  </si>
  <si>
    <t>自然资源规划及管理</t>
    <phoneticPr fontId="0" type="noConversion"/>
  </si>
  <si>
    <t xml:space="preserve">  奖金</t>
  </si>
  <si>
    <t xml:space="preserve">  公务员医疗补助缴费</t>
  </si>
  <si>
    <t xml:space="preserve">  其他交通费用</t>
  </si>
  <si>
    <t>城乡社区支出</t>
  </si>
  <si>
    <r>
      <t xml:space="preserve"> </t>
    </r>
    <r>
      <rPr>
        <sz val="12"/>
        <color indexed="0"/>
        <rFont val="宋体"/>
        <family val="3"/>
        <charset val="134"/>
      </rPr>
      <t xml:space="preserve">  </t>
    </r>
    <r>
      <rPr>
        <sz val="12"/>
        <color indexed="0"/>
        <rFont val="宋体"/>
        <family val="3"/>
        <charset val="134"/>
      </rPr>
      <t>征地和拆迁补偿支出</t>
    </r>
    <phoneticPr fontId="0" type="noConversion"/>
  </si>
  <si>
    <t>212</t>
  </si>
  <si>
    <t>21208</t>
  </si>
  <si>
    <t>2120801</t>
  </si>
  <si>
    <t xml:space="preserve">    国有土地使用权出让收入安排的支出</t>
    <phoneticPr fontId="0" type="noConversion"/>
  </si>
  <si>
    <t xml:space="preserve">  征地和拆迁补偿支出</t>
    <phoneticPr fontId="0" type="noConversion"/>
  </si>
  <si>
    <t>特定目标类</t>
  </si>
  <si>
    <t>城乡社区支出</t>
    <phoneticPr fontId="0" type="noConversion"/>
  </si>
  <si>
    <t>关于耕地保护（永久基本农田）相关专项资金</t>
    <phoneticPr fontId="0" type="noConversion"/>
  </si>
  <si>
    <t>规划资源局综合业务费</t>
    <phoneticPr fontId="0" type="noConversion"/>
  </si>
  <si>
    <t>划拨项目征地补偿费</t>
    <phoneticPr fontId="0" type="noConversion"/>
  </si>
  <si>
    <t>建设用地节地评价工作经费项目</t>
    <phoneticPr fontId="0" type="noConversion"/>
  </si>
  <si>
    <r>
      <rPr>
        <sz val="11"/>
        <color indexed="0"/>
        <rFont val="宋体"/>
        <family val="3"/>
        <charset val="134"/>
      </rPr>
      <t>天津市西青区国土空间生态修复规划（</t>
    </r>
    <r>
      <rPr>
        <sz val="11"/>
        <color indexed="0"/>
        <rFont val="Calibri"/>
        <family val="2"/>
      </rPr>
      <t>2020-2035</t>
    </r>
    <r>
      <rPr>
        <sz val="11"/>
        <color indexed="0"/>
        <rFont val="宋体"/>
        <family val="3"/>
        <charset val="134"/>
      </rPr>
      <t>年）项目</t>
    </r>
    <phoneticPr fontId="0" type="noConversion"/>
  </si>
  <si>
    <r>
      <rPr>
        <sz val="11"/>
        <color indexed="0"/>
        <rFont val="宋体"/>
        <family val="3"/>
        <charset val="134"/>
      </rPr>
      <t>天津市西青区国土空间总体规划（</t>
    </r>
    <r>
      <rPr>
        <sz val="11"/>
        <color indexed="0"/>
        <rFont val="Calibri"/>
        <family val="2"/>
      </rPr>
      <t>2019-2035</t>
    </r>
    <r>
      <rPr>
        <sz val="11"/>
        <color indexed="0"/>
        <rFont val="宋体"/>
        <family val="3"/>
        <charset val="134"/>
      </rPr>
      <t>年）项目</t>
    </r>
    <phoneticPr fontId="0" type="noConversion"/>
  </si>
  <si>
    <r>
      <rPr>
        <sz val="11"/>
        <color indexed="0"/>
        <rFont val="宋体"/>
        <family val="3"/>
        <charset val="134"/>
      </rPr>
      <t>天津市西青区综合交通规划</t>
    </r>
    <r>
      <rPr>
        <sz val="11"/>
        <color indexed="0"/>
        <rFont val="Calibri"/>
        <family val="2"/>
      </rPr>
      <t>(2020-2035</t>
    </r>
    <r>
      <rPr>
        <sz val="11"/>
        <color indexed="0"/>
        <rFont val="宋体"/>
        <family val="3"/>
        <charset val="134"/>
      </rPr>
      <t>年</t>
    </r>
    <r>
      <rPr>
        <sz val="11"/>
        <color indexed="0"/>
        <rFont val="Calibri"/>
        <family val="2"/>
      </rPr>
      <t>)</t>
    </r>
    <phoneticPr fontId="0" type="noConversion"/>
  </si>
  <si>
    <t>土地出让合同违约金追缴事项民事诉讼及其律师代理费项目</t>
    <phoneticPr fontId="0" type="noConversion"/>
  </si>
  <si>
    <r>
      <rPr>
        <sz val="11"/>
        <color indexed="0"/>
        <rFont val="宋体"/>
        <family val="3"/>
        <charset val="134"/>
      </rPr>
      <t>西青区</t>
    </r>
    <r>
      <rPr>
        <sz val="11"/>
        <color indexed="0"/>
        <rFont val="Calibri"/>
        <family val="2"/>
      </rPr>
      <t>2021</t>
    </r>
    <r>
      <rPr>
        <sz val="11"/>
        <color indexed="0"/>
        <rFont val="宋体"/>
        <family val="3"/>
        <charset val="134"/>
      </rPr>
      <t>年度国土空间规划城市体检评估项目</t>
    </r>
    <phoneticPr fontId="0" type="noConversion"/>
  </si>
  <si>
    <t>西青区城镇国土空间监测试点</t>
    <phoneticPr fontId="0" type="noConversion"/>
  </si>
  <si>
    <t>西青区规划和自然资源违法用地、违法建设筛查核实及数据库更新维护项目</t>
    <phoneticPr fontId="0" type="noConversion"/>
  </si>
  <si>
    <t>西青区建筑工程证后过程查验测绘项目</t>
    <phoneticPr fontId="0" type="noConversion"/>
  </si>
  <si>
    <t>国有土地使用权出让收入安排的支出</t>
    <phoneticPr fontId="0" type="noConversion"/>
  </si>
  <si>
    <t>天津市规划和自然资源局西青分局2022年单位收支总体情况表</t>
    <phoneticPr fontId="0" type="noConversion"/>
  </si>
  <si>
    <t>天津市规划和自然资源局西青分局2022年单位收入总体情况表</t>
    <phoneticPr fontId="0" type="noConversion"/>
  </si>
  <si>
    <t>天津市规划和自然资源局西青分局2022年单位支出总体情况表</t>
    <phoneticPr fontId="0" type="noConversion"/>
  </si>
  <si>
    <t>资本性支出</t>
  </si>
  <si>
    <t>办公设备购置</t>
  </si>
  <si>
    <t>土地局业务费</t>
  </si>
  <si>
    <t>天津市规划和自然资源局西青分局</t>
  </si>
</sst>
</file>

<file path=xl/styles.xml><?xml version="1.0" encoding="utf-8"?>
<styleSheet xmlns="http://schemas.openxmlformats.org/spreadsheetml/2006/main">
  <numFmts count="25">
    <numFmt numFmtId="41" formatCode="_ * #,##0_ ;_ * \-#,##0_ ;_ * &quot;-&quot;_ ;_ @_ "/>
    <numFmt numFmtId="43" formatCode="_ * #,##0.00_ ;_ * \-#,##0.00_ ;_ * &quot;-&quot;??_ ;_ @_ "/>
    <numFmt numFmtId="176" formatCode="#,##0;\-#,##0;&quot;-&quot;"/>
    <numFmt numFmtId="177" formatCode="_-&quot;$&quot;* #,##0_-;\-&quot;$&quot;* #,##0_-;_-&quot;$&quot;* &quot;-&quot;_-;_-@_-"/>
    <numFmt numFmtId="178" formatCode="#,##0;\(#,##0\)"/>
    <numFmt numFmtId="179" formatCode="_(&quot;$&quot;* #,##0.00_);_(&quot;$&quot;* \(#,##0.00\);_(&quot;$&quot;* &quot;-&quot;??_);_(@_)"/>
    <numFmt numFmtId="180" formatCode="\$#,##0.00;\(\$#,##0.00\)"/>
    <numFmt numFmtId="181" formatCode="\$#,##0;\(\$#,##0\)"/>
    <numFmt numFmtId="182" formatCode="0.0"/>
    <numFmt numFmtId="183" formatCode="_-* #,##0.00_$_-;\-* #,##0.00_$_-;_-* &quot;-&quot;??_$_-;_-@_-"/>
    <numFmt numFmtId="184" formatCode="_-* #,##0.00&quot;$&quot;_-;\-* #,##0.00&quot;$&quot;_-;_-* &quot;-&quot;??&quot;$&quot;_-;_-@_-"/>
    <numFmt numFmtId="185" formatCode="_-* #,##0&quot;$&quot;_-;\-* #,##0&quot;$&quot;_-;_-* &quot;-&quot;&quot;$&quot;_-;_-@_-"/>
    <numFmt numFmtId="186" formatCode="yyyy&quot;年&quot;m&quot;月&quot;d&quot;日&quot;;@"/>
    <numFmt numFmtId="187" formatCode="_-* #,##0_$_-;\-* #,##0_$_-;_-* &quot;-&quot;_$_-;_-@_-"/>
    <numFmt numFmtId="188" formatCode="0;_琀"/>
    <numFmt numFmtId="189" formatCode=";;"/>
    <numFmt numFmtId="190" formatCode="#,##0.0"/>
    <numFmt numFmtId="191" formatCode="#,##0.0000"/>
    <numFmt numFmtId="192" formatCode="#,##0.0_ "/>
    <numFmt numFmtId="193" formatCode="* #,##0.00;* \-#,##0.00;* &quot;&quot;??;@"/>
    <numFmt numFmtId="194" formatCode="00"/>
    <numFmt numFmtId="195" formatCode="0.0_);[Red]\(0.0\)"/>
    <numFmt numFmtId="196" formatCode="0.00_ "/>
    <numFmt numFmtId="197" formatCode="#,##0.00_ "/>
    <numFmt numFmtId="198" formatCode="0.00_);[Red]\(0.00\)"/>
  </numFmts>
  <fonts count="172">
    <font>
      <sz val="9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6"/>
      <name val="黑体"/>
      <family val="3"/>
      <charset val="134"/>
    </font>
    <font>
      <sz val="20"/>
      <name val="黑体"/>
      <family val="3"/>
      <charset val="134"/>
    </font>
    <font>
      <sz val="15"/>
      <name val="宋体"/>
      <charset val="134"/>
    </font>
    <font>
      <sz val="22"/>
      <name val="黑体"/>
      <family val="3"/>
      <charset val="134"/>
    </font>
    <font>
      <sz val="10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b/>
      <sz val="15"/>
      <color indexed="56"/>
      <name val="宋体"/>
      <charset val="134"/>
    </font>
    <font>
      <sz val="12"/>
      <color indexed="20"/>
      <name val="宋体"/>
      <charset val="134"/>
    </font>
    <font>
      <b/>
      <sz val="11"/>
      <color indexed="56"/>
      <name val="宋体"/>
      <charset val="134"/>
    </font>
    <font>
      <sz val="11"/>
      <color indexed="8"/>
      <name val="宋体"/>
      <charset val="134"/>
    </font>
    <font>
      <sz val="10"/>
      <color indexed="8"/>
      <name val="Arial"/>
      <family val="2"/>
    </font>
    <font>
      <sz val="11"/>
      <color indexed="62"/>
      <name val="宋体"/>
      <charset val="134"/>
    </font>
    <font>
      <b/>
      <sz val="21"/>
      <name val="楷体_GB2312"/>
      <family val="3"/>
      <charset val="134"/>
    </font>
    <font>
      <sz val="11"/>
      <color indexed="42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0"/>
      <name val="Arial"/>
      <family val="2"/>
    </font>
    <font>
      <sz val="8"/>
      <name val="Times New Roman"/>
      <family val="1"/>
    </font>
    <font>
      <sz val="12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2"/>
      <color indexed="9"/>
      <name val="宋体"/>
      <family val="3"/>
      <charset val="134"/>
    </font>
    <font>
      <b/>
      <sz val="12"/>
      <name val="Arial"/>
      <family val="2"/>
    </font>
    <font>
      <i/>
      <sz val="11"/>
      <color indexed="23"/>
      <name val="宋体"/>
      <family val="3"/>
      <charset val="134"/>
    </font>
    <font>
      <sz val="12"/>
      <color indexed="17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0.5"/>
      <color indexed="20"/>
      <name val="宋体"/>
      <family val="3"/>
      <charset val="134"/>
    </font>
    <font>
      <sz val="12"/>
      <name val="Times New Roman"/>
      <family val="1"/>
    </font>
    <font>
      <sz val="12"/>
      <color indexed="16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60"/>
      <name val="宋体"/>
      <family val="3"/>
      <charset val="134"/>
    </font>
    <font>
      <sz val="10"/>
      <name val="Times New Roman"/>
      <family val="1"/>
    </font>
    <font>
      <sz val="7"/>
      <name val="Small Fonts"/>
      <family val="2"/>
    </font>
    <font>
      <sz val="11"/>
      <name val="宋体"/>
      <family val="3"/>
      <charset val="134"/>
    </font>
    <font>
      <sz val="12"/>
      <name val="Arial"/>
      <family val="2"/>
    </font>
    <font>
      <sz val="12"/>
      <color indexed="20"/>
      <name val="楷体_GB2312"/>
      <family val="3"/>
      <charset val="134"/>
    </font>
    <font>
      <b/>
      <sz val="13"/>
      <color indexed="62"/>
      <name val="宋体"/>
      <family val="3"/>
      <charset val="134"/>
    </font>
    <font>
      <sz val="10.5"/>
      <color indexed="17"/>
      <name val="宋体"/>
      <family val="3"/>
      <charset val="134"/>
    </font>
    <font>
      <b/>
      <i/>
      <sz val="16"/>
      <name val="Helv"/>
      <family val="2"/>
    </font>
    <font>
      <sz val="11"/>
      <name val="ＭＳ Ｐゴシック"/>
      <family val="2"/>
    </font>
    <font>
      <b/>
      <sz val="11"/>
      <color indexed="42"/>
      <name val="宋体"/>
      <family val="3"/>
      <charset val="134"/>
    </font>
    <font>
      <b/>
      <sz val="10"/>
      <name val="MS Sans Serif"/>
      <family val="2"/>
    </font>
    <font>
      <sz val="8"/>
      <name val="Arial"/>
      <family val="2"/>
    </font>
    <font>
      <b/>
      <sz val="15"/>
      <color indexed="62"/>
      <name val="宋体"/>
      <family val="3"/>
      <charset val="134"/>
    </font>
    <font>
      <b/>
      <sz val="18"/>
      <name val="Arial"/>
      <family val="2"/>
    </font>
    <font>
      <sz val="12"/>
      <name val="官帕眉"/>
      <charset val="134"/>
    </font>
    <font>
      <sz val="12"/>
      <name val="Helv"/>
      <family val="2"/>
    </font>
    <font>
      <b/>
      <sz val="18"/>
      <color indexed="62"/>
      <name val="宋体"/>
      <family val="3"/>
      <charset val="134"/>
    </font>
    <font>
      <b/>
      <sz val="10"/>
      <name val="Arial"/>
      <family val="2"/>
    </font>
    <font>
      <sz val="12"/>
      <color indexed="17"/>
      <name val="楷体_GB2312"/>
      <family val="3"/>
      <charset val="134"/>
    </font>
    <font>
      <u/>
      <sz val="12"/>
      <color indexed="12"/>
      <name val="宋体"/>
      <family val="3"/>
      <charset val="134"/>
    </font>
    <font>
      <sz val="9"/>
      <color indexed="20"/>
      <name val="宋体"/>
      <family val="3"/>
      <charset val="134"/>
    </font>
    <font>
      <sz val="9"/>
      <color indexed="17"/>
      <name val="宋体"/>
      <family val="3"/>
      <charset val="134"/>
    </font>
    <font>
      <u/>
      <sz val="12"/>
      <color indexed="36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2"/>
      <name val="Courier"/>
      <family val="3"/>
    </font>
    <font>
      <sz val="12"/>
      <name val="바탕체"/>
      <family val="3"/>
    </font>
    <font>
      <sz val="9"/>
      <name val="宋体"/>
      <family val="3"/>
      <charset val="134"/>
    </font>
    <font>
      <sz val="18"/>
      <name val="黑体"/>
      <family val="3"/>
      <charset val="134"/>
    </font>
    <font>
      <sz val="20"/>
      <name val="黑体"/>
      <family val="3"/>
      <charset val="134"/>
    </font>
    <font>
      <sz val="22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1"/>
      <color indexed="0"/>
      <name val="Calibri"/>
      <family val="2"/>
    </font>
    <font>
      <sz val="12"/>
      <color indexed="8"/>
      <name val="宋体"/>
      <family val="3"/>
      <charset val="134"/>
    </font>
    <font>
      <sz val="10.5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color indexed="20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color indexed="42"/>
      <name val="宋体"/>
      <family val="3"/>
      <charset val="134"/>
    </font>
    <font>
      <sz val="11"/>
      <color indexed="9"/>
      <name val="宋体"/>
      <family val="3"/>
      <charset val="134"/>
    </font>
    <font>
      <sz val="12"/>
      <color indexed="9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9"/>
      <color indexed="20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3"/>
      <color indexed="62"/>
      <name val="宋体"/>
      <family val="3"/>
      <charset val="134"/>
    </font>
    <font>
      <sz val="12"/>
      <color indexed="17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i/>
      <sz val="16"/>
      <name val="Helv"/>
      <family val="2"/>
    </font>
    <font>
      <sz val="11"/>
      <color indexed="52"/>
      <name val="宋体"/>
      <family val="3"/>
      <charset val="134"/>
    </font>
    <font>
      <b/>
      <sz val="15"/>
      <color indexed="62"/>
      <name val="宋体"/>
      <family val="3"/>
      <charset val="134"/>
    </font>
    <font>
      <sz val="12"/>
      <color indexed="20"/>
      <name val="楷体_GB2312"/>
      <family val="3"/>
      <charset val="134"/>
    </font>
    <font>
      <sz val="12"/>
      <color indexed="16"/>
      <name val="宋体"/>
      <family val="3"/>
      <charset val="134"/>
    </font>
    <font>
      <sz val="12"/>
      <color indexed="17"/>
      <name val="楷体_GB2312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42"/>
      <name val="宋体"/>
      <family val="3"/>
      <charset val="134"/>
    </font>
    <font>
      <sz val="10.5"/>
      <color indexed="17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7"/>
      <name val="Small Fonts"/>
      <family val="2"/>
    </font>
    <font>
      <i/>
      <sz val="11"/>
      <color indexed="23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21"/>
      <name val="楷体_GB2312"/>
      <family val="3"/>
      <charset val="134"/>
    </font>
    <font>
      <b/>
      <sz val="11"/>
      <color indexed="8"/>
      <name val="宋体"/>
      <family val="3"/>
      <charset val="134"/>
    </font>
    <font>
      <u/>
      <sz val="12"/>
      <color indexed="36"/>
      <name val="宋体"/>
      <family val="3"/>
      <charset val="134"/>
    </font>
    <font>
      <sz val="9"/>
      <color indexed="17"/>
      <name val="宋体"/>
      <family val="3"/>
      <charset val="134"/>
    </font>
    <font>
      <b/>
      <sz val="11"/>
      <color indexed="9"/>
      <name val="宋体"/>
      <family val="3"/>
      <charset val="134"/>
    </font>
    <font>
      <sz val="12"/>
      <name val="Courier"/>
      <family val="3"/>
    </font>
    <font>
      <sz val="12"/>
      <name val="宋体"/>
      <family val="3"/>
      <charset val="134"/>
    </font>
    <font>
      <sz val="19"/>
      <name val="宋体"/>
      <family val="3"/>
      <charset val="134"/>
    </font>
    <font>
      <sz val="19"/>
      <name val="黑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color indexed="0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color indexed="20"/>
      <name val="宋体"/>
      <family val="3"/>
      <charset val="134"/>
    </font>
    <font>
      <sz val="11"/>
      <color indexed="20"/>
      <name val="宋体"/>
      <family val="3"/>
      <charset val="134"/>
    </font>
    <font>
      <sz val="12"/>
      <color indexed="17"/>
      <name val="楷体_GB2312"/>
      <family val="3"/>
      <charset val="134"/>
    </font>
    <font>
      <sz val="12"/>
      <color indexed="9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1"/>
      <color indexed="42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42"/>
      <name val="宋体"/>
      <family val="3"/>
      <charset val="134"/>
    </font>
    <font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sz val="10.5"/>
      <color indexed="20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1"/>
      <color indexed="62"/>
      <name val="宋体"/>
      <family val="3"/>
      <charset val="134"/>
    </font>
    <font>
      <sz val="11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color indexed="16"/>
      <name val="宋体"/>
      <family val="3"/>
      <charset val="134"/>
    </font>
    <font>
      <sz val="7"/>
      <name val="Small Fonts"/>
      <family val="2"/>
    </font>
    <font>
      <sz val="11"/>
      <color indexed="60"/>
      <name val="宋体"/>
      <family val="3"/>
      <charset val="134"/>
    </font>
    <font>
      <sz val="10.5"/>
      <color indexed="17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8"/>
      <color indexed="62"/>
      <name val="宋体"/>
      <family val="3"/>
      <charset val="134"/>
    </font>
    <font>
      <sz val="12"/>
      <color indexed="20"/>
      <name val="楷体_GB2312"/>
      <family val="3"/>
      <charset val="134"/>
    </font>
    <font>
      <sz val="11"/>
      <color indexed="52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3"/>
      <color indexed="62"/>
      <name val="宋体"/>
      <family val="3"/>
      <charset val="134"/>
    </font>
    <font>
      <b/>
      <i/>
      <sz val="16"/>
      <name val="Helv"/>
      <family val="2"/>
    </font>
    <font>
      <sz val="9"/>
      <color indexed="20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5"/>
      <color indexed="62"/>
      <name val="宋体"/>
      <family val="3"/>
      <charset val="134"/>
    </font>
    <font>
      <sz val="9"/>
      <color indexed="17"/>
      <name val="宋体"/>
      <family val="3"/>
      <charset val="134"/>
    </font>
    <font>
      <b/>
      <sz val="21"/>
      <name val="楷体_GB2312"/>
      <family val="3"/>
      <charset val="134"/>
    </font>
    <font>
      <b/>
      <sz val="11"/>
      <color indexed="8"/>
      <name val="宋体"/>
      <family val="3"/>
      <charset val="134"/>
    </font>
    <font>
      <u/>
      <sz val="12"/>
      <color indexed="36"/>
      <name val="宋体"/>
      <family val="3"/>
      <charset val="134"/>
    </font>
    <font>
      <u/>
      <sz val="12"/>
      <color indexed="12"/>
      <name val="宋体"/>
      <family val="3"/>
      <charset val="134"/>
    </font>
    <font>
      <b/>
      <sz val="11"/>
      <color indexed="9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name val="宋体"/>
      <family val="3"/>
      <charset val="134"/>
    </font>
    <font>
      <sz val="12"/>
      <color indexed="0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0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2"/>
      <color indexed="0"/>
      <name val="宋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2"/>
      <color theme="1"/>
      <name val="宋体"/>
      <family val="3"/>
      <charset val="134"/>
    </font>
  </fonts>
  <fills count="4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0"/>
        <bgColor indexed="30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7"/>
        <bgColor indexed="27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25"/>
        <bgColor indexed="25"/>
      </patternFill>
    </fill>
    <fill>
      <patternFill patternType="solid">
        <fgColor indexed="51"/>
        <bgColor indexed="51"/>
      </patternFill>
    </fill>
    <fill>
      <patternFill patternType="solid">
        <fgColor indexed="45"/>
        <bgColor indexed="45"/>
      </patternFill>
    </fill>
    <fill>
      <patternFill patternType="solid">
        <fgColor indexed="49"/>
        <bgColor indexed="49"/>
      </patternFill>
    </fill>
    <fill>
      <patternFill patternType="solid">
        <fgColor indexed="29"/>
        <bgColor indexed="29"/>
      </patternFill>
    </fill>
    <fill>
      <patternFill patternType="solid">
        <fgColor indexed="26"/>
        <bgColor indexed="26"/>
      </patternFill>
    </fill>
    <fill>
      <patternFill patternType="solid">
        <fgColor indexed="43"/>
        <bgColor indexed="43"/>
      </patternFill>
    </fill>
    <fill>
      <patternFill patternType="solid">
        <fgColor indexed="52"/>
        <bgColor indexed="52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42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53"/>
      </patternFill>
    </fill>
    <fill>
      <patternFill patternType="lightUp">
        <fgColor indexed="9"/>
        <bgColor indexed="22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</borders>
  <cellStyleXfs count="6685">
    <xf numFmtId="0" fontId="0" fillId="0" borderId="0"/>
    <xf numFmtId="0" fontId="19" fillId="0" borderId="0"/>
    <xf numFmtId="0" fontId="19" fillId="0" borderId="0"/>
    <xf numFmtId="0" fontId="13" fillId="2" borderId="0" applyNumberFormat="0" applyBorder="0" applyAlignment="0" applyProtection="0">
      <alignment vertical="center"/>
    </xf>
    <xf numFmtId="0" fontId="76" fillId="2" borderId="0" applyNumberFormat="0" applyBorder="0" applyAlignment="0" applyProtection="0">
      <alignment vertical="center"/>
    </xf>
    <xf numFmtId="0" fontId="130" fillId="2" borderId="0" applyNumberFormat="0" applyBorder="0" applyAlignment="0" applyProtection="0">
      <alignment vertical="center"/>
    </xf>
    <xf numFmtId="0" fontId="76" fillId="2" borderId="0" applyNumberFormat="0" applyBorder="0" applyAlignment="0" applyProtection="0">
      <alignment vertical="center"/>
    </xf>
    <xf numFmtId="0" fontId="130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130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130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76" fillId="4" borderId="0" applyNumberFormat="0" applyBorder="0" applyAlignment="0" applyProtection="0">
      <alignment vertical="center"/>
    </xf>
    <xf numFmtId="0" fontId="130" fillId="4" borderId="0" applyNumberFormat="0" applyBorder="0" applyAlignment="0" applyProtection="0">
      <alignment vertical="center"/>
    </xf>
    <xf numFmtId="0" fontId="76" fillId="4" borderId="0" applyNumberFormat="0" applyBorder="0" applyAlignment="0" applyProtection="0">
      <alignment vertical="center"/>
    </xf>
    <xf numFmtId="0" fontId="130" fillId="4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76" fillId="2" borderId="0" applyNumberFormat="0" applyBorder="0" applyAlignment="0" applyProtection="0">
      <alignment vertical="center"/>
    </xf>
    <xf numFmtId="0" fontId="130" fillId="2" borderId="0" applyNumberFormat="0" applyBorder="0" applyAlignment="0" applyProtection="0">
      <alignment vertical="center"/>
    </xf>
    <xf numFmtId="0" fontId="76" fillId="2" borderId="0" applyNumberFormat="0" applyBorder="0" applyAlignment="0" applyProtection="0">
      <alignment vertical="center"/>
    </xf>
    <xf numFmtId="0" fontId="130" fillId="2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130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130" fillId="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130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130" fillId="3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76" fillId="6" borderId="0" applyNumberFormat="0" applyBorder="0" applyAlignment="0" applyProtection="0">
      <alignment vertical="center"/>
    </xf>
    <xf numFmtId="0" fontId="130" fillId="6" borderId="0" applyNumberFormat="0" applyBorder="0" applyAlignment="0" applyProtection="0">
      <alignment vertical="center"/>
    </xf>
    <xf numFmtId="0" fontId="76" fillId="6" borderId="0" applyNumberFormat="0" applyBorder="0" applyAlignment="0" applyProtection="0">
      <alignment vertical="center"/>
    </xf>
    <xf numFmtId="0" fontId="130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76" fillId="7" borderId="0" applyNumberFormat="0" applyBorder="0" applyAlignment="0" applyProtection="0">
      <alignment vertical="center"/>
    </xf>
    <xf numFmtId="0" fontId="130" fillId="7" borderId="0" applyNumberFormat="0" applyBorder="0" applyAlignment="0" applyProtection="0">
      <alignment vertical="center"/>
    </xf>
    <xf numFmtId="0" fontId="76" fillId="7" borderId="0" applyNumberFormat="0" applyBorder="0" applyAlignment="0" applyProtection="0">
      <alignment vertical="center"/>
    </xf>
    <xf numFmtId="0" fontId="130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130" fillId="8" borderId="0" applyNumberFormat="0" applyBorder="0" applyAlignment="0" applyProtection="0">
      <alignment vertical="center"/>
    </xf>
    <xf numFmtId="0" fontId="76" fillId="8" borderId="0" applyNumberFormat="0" applyBorder="0" applyAlignment="0" applyProtection="0">
      <alignment vertical="center"/>
    </xf>
    <xf numFmtId="0" fontId="130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76" fillId="9" borderId="0" applyNumberFormat="0" applyBorder="0" applyAlignment="0" applyProtection="0">
      <alignment vertical="center"/>
    </xf>
    <xf numFmtId="0" fontId="130" fillId="9" borderId="0" applyNumberFormat="0" applyBorder="0" applyAlignment="0" applyProtection="0">
      <alignment vertical="center"/>
    </xf>
    <xf numFmtId="0" fontId="76" fillId="9" borderId="0" applyNumberFormat="0" applyBorder="0" applyAlignment="0" applyProtection="0">
      <alignment vertical="center"/>
    </xf>
    <xf numFmtId="0" fontId="130" fillId="9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130" fillId="5" borderId="0" applyNumberFormat="0" applyBorder="0" applyAlignment="0" applyProtection="0">
      <alignment vertical="center"/>
    </xf>
    <xf numFmtId="0" fontId="76" fillId="5" borderId="0" applyNumberFormat="0" applyBorder="0" applyAlignment="0" applyProtection="0">
      <alignment vertical="center"/>
    </xf>
    <xf numFmtId="0" fontId="130" fillId="5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130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130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76" fillId="10" borderId="0" applyNumberFormat="0" applyBorder="0" applyAlignment="0" applyProtection="0">
      <alignment vertical="center"/>
    </xf>
    <xf numFmtId="0" fontId="130" fillId="10" borderId="0" applyNumberFormat="0" applyBorder="0" applyAlignment="0" applyProtection="0">
      <alignment vertical="center"/>
    </xf>
    <xf numFmtId="0" fontId="76" fillId="10" borderId="0" applyNumberFormat="0" applyBorder="0" applyAlignment="0" applyProtection="0">
      <alignment vertical="center"/>
    </xf>
    <xf numFmtId="0" fontId="130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76" fillId="11" borderId="0" applyNumberFormat="0" applyBorder="0" applyAlignment="0" applyProtection="0">
      <alignment vertical="center"/>
    </xf>
    <xf numFmtId="0" fontId="130" fillId="11" borderId="0" applyNumberFormat="0" applyBorder="0" applyAlignment="0" applyProtection="0">
      <alignment vertical="center"/>
    </xf>
    <xf numFmtId="0" fontId="76" fillId="11" borderId="0" applyNumberFormat="0" applyBorder="0" applyAlignment="0" applyProtection="0">
      <alignment vertical="center"/>
    </xf>
    <xf numFmtId="0" fontId="130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6" fillId="12" borderId="0" applyNumberFormat="0" applyBorder="0" applyAlignment="0" applyProtection="0">
      <alignment vertical="center"/>
    </xf>
    <xf numFmtId="0" fontId="130" fillId="12" borderId="0" applyNumberFormat="0" applyBorder="0" applyAlignment="0" applyProtection="0">
      <alignment vertical="center"/>
    </xf>
    <xf numFmtId="0" fontId="76" fillId="12" borderId="0" applyNumberFormat="0" applyBorder="0" applyAlignment="0" applyProtection="0">
      <alignment vertical="center"/>
    </xf>
    <xf numFmtId="0" fontId="130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76" fillId="10" borderId="0" applyNumberFormat="0" applyBorder="0" applyAlignment="0" applyProtection="0">
      <alignment vertical="center"/>
    </xf>
    <xf numFmtId="0" fontId="130" fillId="10" borderId="0" applyNumberFormat="0" applyBorder="0" applyAlignment="0" applyProtection="0">
      <alignment vertical="center"/>
    </xf>
    <xf numFmtId="0" fontId="76" fillId="10" borderId="0" applyNumberFormat="0" applyBorder="0" applyAlignment="0" applyProtection="0">
      <alignment vertical="center"/>
    </xf>
    <xf numFmtId="0" fontId="130" fillId="10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6" fillId="13" borderId="0" applyNumberFormat="0" applyBorder="0" applyAlignment="0" applyProtection="0">
      <alignment vertical="center"/>
    </xf>
    <xf numFmtId="0" fontId="130" fillId="13" borderId="0" applyNumberFormat="0" applyBorder="0" applyAlignment="0" applyProtection="0">
      <alignment vertical="center"/>
    </xf>
    <xf numFmtId="0" fontId="76" fillId="13" borderId="0" applyNumberFormat="0" applyBorder="0" applyAlignment="0" applyProtection="0">
      <alignment vertical="center"/>
    </xf>
    <xf numFmtId="0" fontId="130" fillId="1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130" fillId="3" borderId="0" applyNumberFormat="0" applyBorder="0" applyAlignment="0" applyProtection="0">
      <alignment vertical="center"/>
    </xf>
    <xf numFmtId="0" fontId="76" fillId="3" borderId="0" applyNumberFormat="0" applyBorder="0" applyAlignment="0" applyProtection="0">
      <alignment vertical="center"/>
    </xf>
    <xf numFmtId="0" fontId="130" fillId="3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6" fillId="13" borderId="0" applyNumberFormat="0" applyBorder="0" applyAlignment="0" applyProtection="0">
      <alignment vertical="center"/>
    </xf>
    <xf numFmtId="0" fontId="130" fillId="13" borderId="0" applyNumberFormat="0" applyBorder="0" applyAlignment="0" applyProtection="0">
      <alignment vertical="center"/>
    </xf>
    <xf numFmtId="0" fontId="76" fillId="13" borderId="0" applyNumberFormat="0" applyBorder="0" applyAlignment="0" applyProtection="0">
      <alignment vertical="center"/>
    </xf>
    <xf numFmtId="0" fontId="130" fillId="1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76" fillId="11" borderId="0" applyNumberFormat="0" applyBorder="0" applyAlignment="0" applyProtection="0">
      <alignment vertical="center"/>
    </xf>
    <xf numFmtId="0" fontId="130" fillId="11" borderId="0" applyNumberFormat="0" applyBorder="0" applyAlignment="0" applyProtection="0">
      <alignment vertical="center"/>
    </xf>
    <xf numFmtId="0" fontId="76" fillId="11" borderId="0" applyNumberFormat="0" applyBorder="0" applyAlignment="0" applyProtection="0">
      <alignment vertical="center"/>
    </xf>
    <xf numFmtId="0" fontId="130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76" fillId="14" borderId="0" applyNumberFormat="0" applyBorder="0" applyAlignment="0" applyProtection="0">
      <alignment vertical="center"/>
    </xf>
    <xf numFmtId="0" fontId="130" fillId="14" borderId="0" applyNumberFormat="0" applyBorder="0" applyAlignment="0" applyProtection="0">
      <alignment vertical="center"/>
    </xf>
    <xf numFmtId="0" fontId="76" fillId="14" borderId="0" applyNumberFormat="0" applyBorder="0" applyAlignment="0" applyProtection="0">
      <alignment vertical="center"/>
    </xf>
    <xf numFmtId="0" fontId="130" fillId="1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76" fillId="9" borderId="0" applyNumberFormat="0" applyBorder="0" applyAlignment="0" applyProtection="0">
      <alignment vertical="center"/>
    </xf>
    <xf numFmtId="0" fontId="130" fillId="9" borderId="0" applyNumberFormat="0" applyBorder="0" applyAlignment="0" applyProtection="0">
      <alignment vertical="center"/>
    </xf>
    <xf numFmtId="0" fontId="76" fillId="9" borderId="0" applyNumberFormat="0" applyBorder="0" applyAlignment="0" applyProtection="0">
      <alignment vertical="center"/>
    </xf>
    <xf numFmtId="0" fontId="130" fillId="9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76" fillId="13" borderId="0" applyNumberFormat="0" applyBorder="0" applyAlignment="0" applyProtection="0">
      <alignment vertical="center"/>
    </xf>
    <xf numFmtId="0" fontId="130" fillId="13" borderId="0" applyNumberFormat="0" applyBorder="0" applyAlignment="0" applyProtection="0">
      <alignment vertical="center"/>
    </xf>
    <xf numFmtId="0" fontId="76" fillId="13" borderId="0" applyNumberFormat="0" applyBorder="0" applyAlignment="0" applyProtection="0">
      <alignment vertical="center"/>
    </xf>
    <xf numFmtId="0" fontId="130" fillId="1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76" fillId="15" borderId="0" applyNumberFormat="0" applyBorder="0" applyAlignment="0" applyProtection="0">
      <alignment vertical="center"/>
    </xf>
    <xf numFmtId="0" fontId="130" fillId="15" borderId="0" applyNumberFormat="0" applyBorder="0" applyAlignment="0" applyProtection="0">
      <alignment vertical="center"/>
    </xf>
    <xf numFmtId="0" fontId="76" fillId="15" borderId="0" applyNumberFormat="0" applyBorder="0" applyAlignment="0" applyProtection="0">
      <alignment vertical="center"/>
    </xf>
    <xf numFmtId="0" fontId="130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1" fillId="16" borderId="0" applyNumberFormat="0" applyBorder="0" applyAlignment="0" applyProtection="0">
      <alignment vertical="center"/>
    </xf>
    <xf numFmtId="0" fontId="129" fillId="16" borderId="0" applyNumberFormat="0" applyBorder="0" applyAlignment="0" applyProtection="0">
      <alignment vertical="center"/>
    </xf>
    <xf numFmtId="0" fontId="81" fillId="16" borderId="0" applyNumberFormat="0" applyBorder="0" applyAlignment="0" applyProtection="0">
      <alignment vertical="center"/>
    </xf>
    <xf numFmtId="0" fontId="129" fillId="1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129" fillId="11" borderId="0" applyNumberFormat="0" applyBorder="0" applyAlignment="0" applyProtection="0">
      <alignment vertical="center"/>
    </xf>
    <xf numFmtId="0" fontId="81" fillId="11" borderId="0" applyNumberFormat="0" applyBorder="0" applyAlignment="0" applyProtection="0">
      <alignment vertical="center"/>
    </xf>
    <xf numFmtId="0" fontId="129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129" fillId="12" borderId="0" applyNumberFormat="0" applyBorder="0" applyAlignment="0" applyProtection="0">
      <alignment vertical="center"/>
    </xf>
    <xf numFmtId="0" fontId="81" fillId="12" borderId="0" applyNumberFormat="0" applyBorder="0" applyAlignment="0" applyProtection="0">
      <alignment vertical="center"/>
    </xf>
    <xf numFmtId="0" fontId="129" fillId="1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81" fillId="10" borderId="0" applyNumberFormat="0" applyBorder="0" applyAlignment="0" applyProtection="0">
      <alignment vertical="center"/>
    </xf>
    <xf numFmtId="0" fontId="129" fillId="10" borderId="0" applyNumberFormat="0" applyBorder="0" applyAlignment="0" applyProtection="0">
      <alignment vertical="center"/>
    </xf>
    <xf numFmtId="0" fontId="81" fillId="10" borderId="0" applyNumberFormat="0" applyBorder="0" applyAlignment="0" applyProtection="0">
      <alignment vertical="center"/>
    </xf>
    <xf numFmtId="0" fontId="129" fillId="1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1" fillId="16" borderId="0" applyNumberFormat="0" applyBorder="0" applyAlignment="0" applyProtection="0">
      <alignment vertical="center"/>
    </xf>
    <xf numFmtId="0" fontId="129" fillId="16" borderId="0" applyNumberFormat="0" applyBorder="0" applyAlignment="0" applyProtection="0">
      <alignment vertical="center"/>
    </xf>
    <xf numFmtId="0" fontId="81" fillId="16" borderId="0" applyNumberFormat="0" applyBorder="0" applyAlignment="0" applyProtection="0">
      <alignment vertical="center"/>
    </xf>
    <xf numFmtId="0" fontId="129" fillId="1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81" fillId="3" borderId="0" applyNumberFormat="0" applyBorder="0" applyAlignment="0" applyProtection="0">
      <alignment vertical="center"/>
    </xf>
    <xf numFmtId="0" fontId="129" fillId="3" borderId="0" applyNumberFormat="0" applyBorder="0" applyAlignment="0" applyProtection="0">
      <alignment vertical="center"/>
    </xf>
    <xf numFmtId="0" fontId="81" fillId="3" borderId="0" applyNumberFormat="0" applyBorder="0" applyAlignment="0" applyProtection="0">
      <alignment vertical="center"/>
    </xf>
    <xf numFmtId="0" fontId="129" fillId="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82" fillId="17" borderId="0" applyNumberFormat="0" applyBorder="0" applyAlignment="0" applyProtection="0">
      <alignment vertical="center"/>
    </xf>
    <xf numFmtId="0" fontId="126" fillId="17" borderId="0" applyNumberFormat="0" applyBorder="0" applyAlignment="0" applyProtection="0">
      <alignment vertical="center"/>
    </xf>
    <xf numFmtId="0" fontId="82" fillId="17" borderId="0" applyNumberFormat="0" applyBorder="0" applyAlignment="0" applyProtection="0">
      <alignment vertical="center"/>
    </xf>
    <xf numFmtId="0" fontId="126" fillId="1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82" fillId="11" borderId="0" applyNumberFormat="0" applyBorder="0" applyAlignment="0" applyProtection="0">
      <alignment vertical="center"/>
    </xf>
    <xf numFmtId="0" fontId="126" fillId="11" borderId="0" applyNumberFormat="0" applyBorder="0" applyAlignment="0" applyProtection="0">
      <alignment vertical="center"/>
    </xf>
    <xf numFmtId="0" fontId="82" fillId="11" borderId="0" applyNumberFormat="0" applyBorder="0" applyAlignment="0" applyProtection="0">
      <alignment vertical="center"/>
    </xf>
    <xf numFmtId="0" fontId="126" fillId="1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82" fillId="14" borderId="0" applyNumberFormat="0" applyBorder="0" applyAlignment="0" applyProtection="0">
      <alignment vertical="center"/>
    </xf>
    <xf numFmtId="0" fontId="126" fillId="14" borderId="0" applyNumberFormat="0" applyBorder="0" applyAlignment="0" applyProtection="0">
      <alignment vertical="center"/>
    </xf>
    <xf numFmtId="0" fontId="82" fillId="14" borderId="0" applyNumberFormat="0" applyBorder="0" applyAlignment="0" applyProtection="0">
      <alignment vertical="center"/>
    </xf>
    <xf numFmtId="0" fontId="126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2" fillId="18" borderId="0" applyNumberFormat="0" applyBorder="0" applyAlignment="0" applyProtection="0">
      <alignment vertical="center"/>
    </xf>
    <xf numFmtId="0" fontId="126" fillId="18" borderId="0" applyNumberFormat="0" applyBorder="0" applyAlignment="0" applyProtection="0">
      <alignment vertical="center"/>
    </xf>
    <xf numFmtId="0" fontId="82" fillId="18" borderId="0" applyNumberFormat="0" applyBorder="0" applyAlignment="0" applyProtection="0">
      <alignment vertical="center"/>
    </xf>
    <xf numFmtId="0" fontId="126" fillId="1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82" fillId="16" borderId="0" applyNumberFormat="0" applyBorder="0" applyAlignment="0" applyProtection="0">
      <alignment vertical="center"/>
    </xf>
    <xf numFmtId="0" fontId="126" fillId="16" borderId="0" applyNumberFormat="0" applyBorder="0" applyAlignment="0" applyProtection="0">
      <alignment vertical="center"/>
    </xf>
    <xf numFmtId="0" fontId="82" fillId="16" borderId="0" applyNumberFormat="0" applyBorder="0" applyAlignment="0" applyProtection="0">
      <alignment vertical="center"/>
    </xf>
    <xf numFmtId="0" fontId="126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2" fillId="19" borderId="0" applyNumberFormat="0" applyBorder="0" applyAlignment="0" applyProtection="0">
      <alignment vertical="center"/>
    </xf>
    <xf numFmtId="0" fontId="126" fillId="19" borderId="0" applyNumberFormat="0" applyBorder="0" applyAlignment="0" applyProtection="0">
      <alignment vertical="center"/>
    </xf>
    <xf numFmtId="0" fontId="82" fillId="19" borderId="0" applyNumberFormat="0" applyBorder="0" applyAlignment="0" applyProtection="0">
      <alignment vertical="center"/>
    </xf>
    <xf numFmtId="0" fontId="126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/>
    <xf numFmtId="0" fontId="21" fillId="21" borderId="0" applyNumberFormat="0" applyBorder="0" applyAlignment="0" applyProtection="0"/>
    <xf numFmtId="0" fontId="73" fillId="21" borderId="0" applyNumberFormat="0" applyBorder="0" applyAlignment="0" applyProtection="0"/>
    <xf numFmtId="0" fontId="120" fillId="21" borderId="0" applyNumberFormat="0" applyBorder="0" applyAlignment="0" applyProtection="0"/>
    <xf numFmtId="0" fontId="73" fillId="21" borderId="0" applyNumberFormat="0" applyBorder="0" applyAlignment="0" applyProtection="0"/>
    <xf numFmtId="0" fontId="120" fillId="21" borderId="0" applyNumberFormat="0" applyBorder="0" applyAlignment="0" applyProtection="0"/>
    <xf numFmtId="0" fontId="21" fillId="22" borderId="0" applyNumberFormat="0" applyBorder="0" applyAlignment="0" applyProtection="0"/>
    <xf numFmtId="0" fontId="73" fillId="22" borderId="0" applyNumberFormat="0" applyBorder="0" applyAlignment="0" applyProtection="0"/>
    <xf numFmtId="0" fontId="120" fillId="22" borderId="0" applyNumberFormat="0" applyBorder="0" applyAlignment="0" applyProtection="0"/>
    <xf numFmtId="0" fontId="73" fillId="22" borderId="0" applyNumberFormat="0" applyBorder="0" applyAlignment="0" applyProtection="0"/>
    <xf numFmtId="0" fontId="120" fillId="22" borderId="0" applyNumberFormat="0" applyBorder="0" applyAlignment="0" applyProtection="0"/>
    <xf numFmtId="0" fontId="24" fillId="23" borderId="0" applyNumberFormat="0" applyBorder="0" applyAlignment="0" applyProtection="0"/>
    <xf numFmtId="0" fontId="83" fillId="23" borderId="0" applyNumberFormat="0" applyBorder="0" applyAlignment="0" applyProtection="0"/>
    <xf numFmtId="0" fontId="125" fillId="23" borderId="0" applyNumberFormat="0" applyBorder="0" applyAlignment="0" applyProtection="0"/>
    <xf numFmtId="0" fontId="83" fillId="23" borderId="0" applyNumberFormat="0" applyBorder="0" applyAlignment="0" applyProtection="0"/>
    <xf numFmtId="0" fontId="125" fillId="23" borderId="0" applyNumberFormat="0" applyBorder="0" applyAlignment="0" applyProtection="0"/>
    <xf numFmtId="0" fontId="83" fillId="20" borderId="0" applyNumberFormat="0" applyBorder="0" applyAlignment="0" applyProtection="0"/>
    <xf numFmtId="0" fontId="125" fillId="20" borderId="0" applyNumberFormat="0" applyBorder="0" applyAlignment="0" applyProtection="0"/>
    <xf numFmtId="0" fontId="83" fillId="20" borderId="0" applyNumberFormat="0" applyBorder="0" applyAlignment="0" applyProtection="0"/>
    <xf numFmtId="0" fontId="83" fillId="20" borderId="0" applyNumberFormat="0" applyBorder="0" applyAlignment="0" applyProtection="0"/>
    <xf numFmtId="0" fontId="125" fillId="20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1" fillId="21" borderId="0" applyNumberFormat="0" applyBorder="0" applyAlignment="0" applyProtection="0"/>
    <xf numFmtId="0" fontId="73" fillId="21" borderId="0" applyNumberFormat="0" applyBorder="0" applyAlignment="0" applyProtection="0"/>
    <xf numFmtId="0" fontId="120" fillId="21" borderId="0" applyNumberFormat="0" applyBorder="0" applyAlignment="0" applyProtection="0"/>
    <xf numFmtId="0" fontId="73" fillId="21" borderId="0" applyNumberFormat="0" applyBorder="0" applyAlignment="0" applyProtection="0"/>
    <xf numFmtId="0" fontId="120" fillId="21" borderId="0" applyNumberFormat="0" applyBorder="0" applyAlignment="0" applyProtection="0"/>
    <xf numFmtId="0" fontId="21" fillId="26" borderId="0" applyNumberFormat="0" applyBorder="0" applyAlignment="0" applyProtection="0"/>
    <xf numFmtId="0" fontId="73" fillId="26" borderId="0" applyNumberFormat="0" applyBorder="0" applyAlignment="0" applyProtection="0"/>
    <xf numFmtId="0" fontId="120" fillId="26" borderId="0" applyNumberFormat="0" applyBorder="0" applyAlignment="0" applyProtection="0"/>
    <xf numFmtId="0" fontId="73" fillId="26" borderId="0" applyNumberFormat="0" applyBorder="0" applyAlignment="0" applyProtection="0"/>
    <xf numFmtId="0" fontId="120" fillId="26" borderId="0" applyNumberFormat="0" applyBorder="0" applyAlignment="0" applyProtection="0"/>
    <xf numFmtId="0" fontId="24" fillId="27" borderId="0" applyNumberFormat="0" applyBorder="0" applyAlignment="0" applyProtection="0"/>
    <xf numFmtId="0" fontId="83" fillId="27" borderId="0" applyNumberFormat="0" applyBorder="0" applyAlignment="0" applyProtection="0"/>
    <xf numFmtId="0" fontId="125" fillId="27" borderId="0" applyNumberFormat="0" applyBorder="0" applyAlignment="0" applyProtection="0"/>
    <xf numFmtId="0" fontId="83" fillId="27" borderId="0" applyNumberFormat="0" applyBorder="0" applyAlignment="0" applyProtection="0"/>
    <xf numFmtId="0" fontId="125" fillId="27" borderId="0" applyNumberFormat="0" applyBorder="0" applyAlignment="0" applyProtection="0"/>
    <xf numFmtId="0" fontId="83" fillId="25" borderId="0" applyNumberFormat="0" applyBorder="0" applyAlignment="0" applyProtection="0"/>
    <xf numFmtId="0" fontId="125" fillId="25" borderId="0" applyNumberFormat="0" applyBorder="0" applyAlignment="0" applyProtection="0"/>
    <xf numFmtId="0" fontId="83" fillId="25" borderId="0" applyNumberFormat="0" applyBorder="0" applyAlignment="0" applyProtection="0"/>
    <xf numFmtId="0" fontId="83" fillId="25" borderId="0" applyNumberFormat="0" applyBorder="0" applyAlignment="0" applyProtection="0"/>
    <xf numFmtId="0" fontId="125" fillId="25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1" fillId="21" borderId="0" applyNumberFormat="0" applyBorder="0" applyAlignment="0" applyProtection="0"/>
    <xf numFmtId="0" fontId="73" fillId="21" borderId="0" applyNumberFormat="0" applyBorder="0" applyAlignment="0" applyProtection="0"/>
    <xf numFmtId="0" fontId="120" fillId="21" borderId="0" applyNumberFormat="0" applyBorder="0" applyAlignment="0" applyProtection="0"/>
    <xf numFmtId="0" fontId="73" fillId="21" borderId="0" applyNumberFormat="0" applyBorder="0" applyAlignment="0" applyProtection="0"/>
    <xf numFmtId="0" fontId="120" fillId="21" borderId="0" applyNumberFormat="0" applyBorder="0" applyAlignment="0" applyProtection="0"/>
    <xf numFmtId="0" fontId="21" fillId="21" borderId="0" applyNumberFormat="0" applyBorder="0" applyAlignment="0" applyProtection="0"/>
    <xf numFmtId="0" fontId="73" fillId="21" borderId="0" applyNumberFormat="0" applyBorder="0" applyAlignment="0" applyProtection="0"/>
    <xf numFmtId="0" fontId="120" fillId="21" borderId="0" applyNumberFormat="0" applyBorder="0" applyAlignment="0" applyProtection="0"/>
    <xf numFmtId="0" fontId="73" fillId="21" borderId="0" applyNumberFormat="0" applyBorder="0" applyAlignment="0" applyProtection="0"/>
    <xf numFmtId="0" fontId="120" fillId="21" borderId="0" applyNumberFormat="0" applyBorder="0" applyAlignment="0" applyProtection="0"/>
    <xf numFmtId="0" fontId="24" fillId="26" borderId="0" applyNumberFormat="0" applyBorder="0" applyAlignment="0" applyProtection="0"/>
    <xf numFmtId="0" fontId="83" fillId="26" borderId="0" applyNumberFormat="0" applyBorder="0" applyAlignment="0" applyProtection="0"/>
    <xf numFmtId="0" fontId="125" fillId="26" borderId="0" applyNumberFormat="0" applyBorder="0" applyAlignment="0" applyProtection="0"/>
    <xf numFmtId="0" fontId="83" fillId="26" borderId="0" applyNumberFormat="0" applyBorder="0" applyAlignment="0" applyProtection="0"/>
    <xf numFmtId="0" fontId="125" fillId="26" borderId="0" applyNumberFormat="0" applyBorder="0" applyAlignment="0" applyProtection="0"/>
    <xf numFmtId="0" fontId="83" fillId="29" borderId="0" applyNumberFormat="0" applyBorder="0" applyAlignment="0" applyProtection="0"/>
    <xf numFmtId="0" fontId="125" fillId="29" borderId="0" applyNumberFormat="0" applyBorder="0" applyAlignment="0" applyProtection="0"/>
    <xf numFmtId="0" fontId="83" fillId="29" borderId="0" applyNumberFormat="0" applyBorder="0" applyAlignment="0" applyProtection="0"/>
    <xf numFmtId="0" fontId="83" fillId="29" borderId="0" applyNumberFormat="0" applyBorder="0" applyAlignment="0" applyProtection="0"/>
    <xf numFmtId="0" fontId="125" fillId="29" borderId="0" applyNumberFormat="0" applyBorder="0" applyAlignment="0" applyProtection="0"/>
    <xf numFmtId="0" fontId="24" fillId="27" borderId="0" applyNumberFormat="0" applyBorder="0" applyAlignment="0" applyProtection="0"/>
    <xf numFmtId="0" fontId="24" fillId="24" borderId="0" applyNumberFormat="0" applyBorder="0" applyAlignment="0" applyProtection="0"/>
    <xf numFmtId="0" fontId="21" fillId="21" borderId="0" applyNumberFormat="0" applyBorder="0" applyAlignment="0" applyProtection="0"/>
    <xf numFmtId="0" fontId="73" fillId="21" borderId="0" applyNumberFormat="0" applyBorder="0" applyAlignment="0" applyProtection="0"/>
    <xf numFmtId="0" fontId="120" fillId="21" borderId="0" applyNumberFormat="0" applyBorder="0" applyAlignment="0" applyProtection="0"/>
    <xf numFmtId="0" fontId="73" fillId="21" borderId="0" applyNumberFormat="0" applyBorder="0" applyAlignment="0" applyProtection="0"/>
    <xf numFmtId="0" fontId="120" fillId="21" borderId="0" applyNumberFormat="0" applyBorder="0" applyAlignment="0" applyProtection="0"/>
    <xf numFmtId="0" fontId="21" fillId="26" borderId="0" applyNumberFormat="0" applyBorder="0" applyAlignment="0" applyProtection="0"/>
    <xf numFmtId="0" fontId="73" fillId="26" borderId="0" applyNumberFormat="0" applyBorder="0" applyAlignment="0" applyProtection="0"/>
    <xf numFmtId="0" fontId="120" fillId="26" borderId="0" applyNumberFormat="0" applyBorder="0" applyAlignment="0" applyProtection="0"/>
    <xf numFmtId="0" fontId="73" fillId="26" borderId="0" applyNumberFormat="0" applyBorder="0" applyAlignment="0" applyProtection="0"/>
    <xf numFmtId="0" fontId="120" fillId="26" borderId="0" applyNumberFormat="0" applyBorder="0" applyAlignment="0" applyProtection="0"/>
    <xf numFmtId="0" fontId="24" fillId="30" borderId="0" applyNumberFormat="0" applyBorder="0" applyAlignment="0" applyProtection="0"/>
    <xf numFmtId="0" fontId="83" fillId="30" borderId="0" applyNumberFormat="0" applyBorder="0" applyAlignment="0" applyProtection="0"/>
    <xf numFmtId="0" fontId="125" fillId="30" borderId="0" applyNumberFormat="0" applyBorder="0" applyAlignment="0" applyProtection="0"/>
    <xf numFmtId="0" fontId="83" fillId="30" borderId="0" applyNumberFormat="0" applyBorder="0" applyAlignment="0" applyProtection="0"/>
    <xf numFmtId="0" fontId="125" fillId="30" borderId="0" applyNumberFormat="0" applyBorder="0" applyAlignment="0" applyProtection="0"/>
    <xf numFmtId="0" fontId="83" fillId="24" borderId="0" applyNumberFormat="0" applyBorder="0" applyAlignment="0" applyProtection="0"/>
    <xf numFmtId="0" fontId="125" fillId="24" borderId="0" applyNumberFormat="0" applyBorder="0" applyAlignment="0" applyProtection="0"/>
    <xf numFmtId="0" fontId="83" fillId="24" borderId="0" applyNumberFormat="0" applyBorder="0" applyAlignment="0" applyProtection="0"/>
    <xf numFmtId="0" fontId="83" fillId="24" borderId="0" applyNumberFormat="0" applyBorder="0" applyAlignment="0" applyProtection="0"/>
    <xf numFmtId="0" fontId="125" fillId="24" borderId="0" applyNumberFormat="0" applyBorder="0" applyAlignment="0" applyProtection="0"/>
    <xf numFmtId="0" fontId="24" fillId="31" borderId="0" applyNumberFormat="0" applyBorder="0" applyAlignment="0" applyProtection="0"/>
    <xf numFmtId="0" fontId="21" fillId="21" borderId="0" applyNumberFormat="0" applyBorder="0" applyAlignment="0" applyProtection="0"/>
    <xf numFmtId="0" fontId="73" fillId="21" borderId="0" applyNumberFormat="0" applyBorder="0" applyAlignment="0" applyProtection="0"/>
    <xf numFmtId="0" fontId="120" fillId="21" borderId="0" applyNumberFormat="0" applyBorder="0" applyAlignment="0" applyProtection="0"/>
    <xf numFmtId="0" fontId="73" fillId="21" borderId="0" applyNumberFormat="0" applyBorder="0" applyAlignment="0" applyProtection="0"/>
    <xf numFmtId="0" fontId="120" fillId="21" borderId="0" applyNumberFormat="0" applyBorder="0" applyAlignment="0" applyProtection="0"/>
    <xf numFmtId="0" fontId="21" fillId="23" borderId="0" applyNumberFormat="0" applyBorder="0" applyAlignment="0" applyProtection="0"/>
    <xf numFmtId="0" fontId="73" fillId="23" borderId="0" applyNumberFormat="0" applyBorder="0" applyAlignment="0" applyProtection="0"/>
    <xf numFmtId="0" fontId="120" fillId="23" borderId="0" applyNumberFormat="0" applyBorder="0" applyAlignment="0" applyProtection="0"/>
    <xf numFmtId="0" fontId="73" fillId="23" borderId="0" applyNumberFormat="0" applyBorder="0" applyAlignment="0" applyProtection="0"/>
    <xf numFmtId="0" fontId="120" fillId="23" borderId="0" applyNumberFormat="0" applyBorder="0" applyAlignment="0" applyProtection="0"/>
    <xf numFmtId="0" fontId="24" fillId="23" borderId="0" applyNumberFormat="0" applyBorder="0" applyAlignment="0" applyProtection="0"/>
    <xf numFmtId="0" fontId="83" fillId="23" borderId="0" applyNumberFormat="0" applyBorder="0" applyAlignment="0" applyProtection="0"/>
    <xf numFmtId="0" fontId="125" fillId="23" borderId="0" applyNumberFormat="0" applyBorder="0" applyAlignment="0" applyProtection="0"/>
    <xf numFmtId="0" fontId="83" fillId="23" borderId="0" applyNumberFormat="0" applyBorder="0" applyAlignment="0" applyProtection="0"/>
    <xf numFmtId="0" fontId="125" fillId="23" borderId="0" applyNumberFormat="0" applyBorder="0" applyAlignment="0" applyProtection="0"/>
    <xf numFmtId="0" fontId="83" fillId="31" borderId="0" applyNumberFormat="0" applyBorder="0" applyAlignment="0" applyProtection="0"/>
    <xf numFmtId="0" fontId="125" fillId="31" borderId="0" applyNumberFormat="0" applyBorder="0" applyAlignment="0" applyProtection="0"/>
    <xf numFmtId="0" fontId="83" fillId="31" borderId="0" applyNumberFormat="0" applyBorder="0" applyAlignment="0" applyProtection="0"/>
    <xf numFmtId="0" fontId="83" fillId="31" borderId="0" applyNumberFormat="0" applyBorder="0" applyAlignment="0" applyProtection="0"/>
    <xf numFmtId="0" fontId="125" fillId="31" borderId="0" applyNumberFormat="0" applyBorder="0" applyAlignment="0" applyProtection="0"/>
    <xf numFmtId="0" fontId="24" fillId="32" borderId="0" applyNumberFormat="0" applyBorder="0" applyAlignment="0" applyProtection="0"/>
    <xf numFmtId="0" fontId="21" fillId="21" borderId="0" applyNumberFormat="0" applyBorder="0" applyAlignment="0" applyProtection="0"/>
    <xf numFmtId="0" fontId="73" fillId="21" borderId="0" applyNumberFormat="0" applyBorder="0" applyAlignment="0" applyProtection="0"/>
    <xf numFmtId="0" fontId="120" fillId="21" borderId="0" applyNumberFormat="0" applyBorder="0" applyAlignment="0" applyProtection="0"/>
    <xf numFmtId="0" fontId="73" fillId="21" borderId="0" applyNumberFormat="0" applyBorder="0" applyAlignment="0" applyProtection="0"/>
    <xf numFmtId="0" fontId="120" fillId="21" borderId="0" applyNumberFormat="0" applyBorder="0" applyAlignment="0" applyProtection="0"/>
    <xf numFmtId="0" fontId="21" fillId="33" borderId="0" applyNumberFormat="0" applyBorder="0" applyAlignment="0" applyProtection="0"/>
    <xf numFmtId="0" fontId="73" fillId="33" borderId="0" applyNumberFormat="0" applyBorder="0" applyAlignment="0" applyProtection="0"/>
    <xf numFmtId="0" fontId="120" fillId="33" borderId="0" applyNumberFormat="0" applyBorder="0" applyAlignment="0" applyProtection="0"/>
    <xf numFmtId="0" fontId="73" fillId="33" borderId="0" applyNumberFormat="0" applyBorder="0" applyAlignment="0" applyProtection="0"/>
    <xf numFmtId="0" fontId="120" fillId="33" borderId="0" applyNumberFormat="0" applyBorder="0" applyAlignment="0" applyProtection="0"/>
    <xf numFmtId="0" fontId="24" fillId="34" borderId="0" applyNumberFormat="0" applyBorder="0" applyAlignment="0" applyProtection="0"/>
    <xf numFmtId="0" fontId="83" fillId="34" borderId="0" applyNumberFormat="0" applyBorder="0" applyAlignment="0" applyProtection="0"/>
    <xf numFmtId="0" fontId="125" fillId="34" borderId="0" applyNumberFormat="0" applyBorder="0" applyAlignment="0" applyProtection="0"/>
    <xf numFmtId="0" fontId="83" fillId="34" borderId="0" applyNumberFormat="0" applyBorder="0" applyAlignment="0" applyProtection="0"/>
    <xf numFmtId="0" fontId="125" fillId="34" borderId="0" applyNumberFormat="0" applyBorder="0" applyAlignment="0" applyProtection="0"/>
    <xf numFmtId="0" fontId="83" fillId="32" borderId="0" applyNumberFormat="0" applyBorder="0" applyAlignment="0" applyProtection="0"/>
    <xf numFmtId="0" fontId="125" fillId="32" borderId="0" applyNumberFormat="0" applyBorder="0" applyAlignment="0" applyProtection="0"/>
    <xf numFmtId="0" fontId="83" fillId="32" borderId="0" applyNumberFormat="0" applyBorder="0" applyAlignment="0" applyProtection="0"/>
    <xf numFmtId="0" fontId="83" fillId="32" borderId="0" applyNumberFormat="0" applyBorder="0" applyAlignment="0" applyProtection="0"/>
    <xf numFmtId="0" fontId="125" fillId="32" borderId="0" applyNumberFormat="0" applyBorder="0" applyAlignment="0" applyProtection="0"/>
    <xf numFmtId="0" fontId="24" fillId="35" borderId="0" applyNumberFormat="0" applyBorder="0" applyAlignment="0" applyProtection="0"/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176" fontId="14" fillId="0" borderId="0" applyFill="0" applyBorder="0" applyAlignment="0"/>
    <xf numFmtId="0" fontId="23" fillId="2" borderId="1" applyNumberFormat="0" applyAlignment="0" applyProtection="0">
      <alignment vertical="center"/>
    </xf>
    <xf numFmtId="0" fontId="84" fillId="2" borderId="1" applyNumberFormat="0" applyAlignment="0" applyProtection="0">
      <alignment vertical="center"/>
    </xf>
    <xf numFmtId="0" fontId="131" fillId="2" borderId="1" applyNumberFormat="0" applyAlignment="0" applyProtection="0">
      <alignment vertical="center"/>
    </xf>
    <xf numFmtId="0" fontId="84" fillId="2" borderId="1" applyNumberFormat="0" applyAlignment="0" applyProtection="0">
      <alignment vertical="center"/>
    </xf>
    <xf numFmtId="0" fontId="131" fillId="2" borderId="1" applyNumberFormat="0" applyAlignment="0" applyProtection="0">
      <alignment vertical="center"/>
    </xf>
    <xf numFmtId="0" fontId="47" fillId="36" borderId="2" applyNumberFormat="0" applyAlignment="0" applyProtection="0">
      <alignment vertical="center"/>
    </xf>
    <xf numFmtId="0" fontId="100" fillId="36" borderId="2" applyNumberFormat="0" applyAlignment="0" applyProtection="0">
      <alignment vertical="center"/>
    </xf>
    <xf numFmtId="0" fontId="127" fillId="36" borderId="2" applyNumberFormat="0" applyAlignment="0" applyProtection="0">
      <alignment vertical="center"/>
    </xf>
    <xf numFmtId="0" fontId="100" fillId="36" borderId="2" applyNumberFormat="0" applyAlignment="0" applyProtection="0">
      <alignment vertical="center"/>
    </xf>
    <xf numFmtId="0" fontId="127" fillId="36" borderId="2" applyNumberFormat="0" applyAlignment="0" applyProtection="0">
      <alignment vertical="center"/>
    </xf>
    <xf numFmtId="0" fontId="48" fillId="0" borderId="0" applyProtection="0">
      <alignment vertical="center"/>
    </xf>
    <xf numFmtId="41" fontId="19" fillId="0" borderId="0" applyFont="0" applyFill="0" applyBorder="0" applyAlignment="0" applyProtection="0"/>
    <xf numFmtId="178" fontId="38" fillId="0" borderId="0"/>
    <xf numFmtId="43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80" fontId="38" fillId="0" borderId="0"/>
    <xf numFmtId="0" fontId="41" fillId="0" borderId="0" applyProtection="0"/>
    <xf numFmtId="181" fontId="38" fillId="0" borderId="0"/>
    <xf numFmtId="0" fontId="26" fillId="0" borderId="0" applyNumberFormat="0" applyFill="0" applyBorder="0" applyAlignment="0" applyProtection="0">
      <alignment vertical="center"/>
    </xf>
    <xf numFmtId="0" fontId="104" fillId="0" borderId="0" applyNumberFormat="0" applyFill="0" applyBorder="0" applyAlignment="0" applyProtection="0">
      <alignment vertical="center"/>
    </xf>
    <xf numFmtId="0" fontId="128" fillId="0" borderId="0" applyNumberFormat="0" applyFill="0" applyBorder="0" applyAlignment="0" applyProtection="0">
      <alignment vertical="center"/>
    </xf>
    <xf numFmtId="0" fontId="104" fillId="0" borderId="0" applyNumberFormat="0" applyFill="0" applyBorder="0" applyAlignment="0" applyProtection="0">
      <alignment vertical="center"/>
    </xf>
    <xf numFmtId="0" fontId="128" fillId="0" borderId="0" applyNumberFormat="0" applyFill="0" applyBorder="0" applyAlignment="0" applyProtection="0">
      <alignment vertical="center"/>
    </xf>
    <xf numFmtId="2" fontId="41" fillId="0" borderId="0" applyProtection="0"/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38" fontId="49" fillId="10" borderId="0" applyNumberFormat="0" applyBorder="0" applyAlignment="0" applyProtection="0"/>
    <xf numFmtId="0" fontId="25" fillId="0" borderId="3" applyNumberFormat="0" applyAlignment="0" applyProtection="0">
      <alignment horizontal="left" vertical="center"/>
    </xf>
    <xf numFmtId="0" fontId="25" fillId="0" borderId="4">
      <alignment horizontal="left" vertical="center"/>
    </xf>
    <xf numFmtId="0" fontId="25" fillId="0" borderId="4">
      <alignment horizontal="left" vertical="center"/>
    </xf>
    <xf numFmtId="0" fontId="25" fillId="0" borderId="4">
      <alignment horizontal="left" vertical="center"/>
    </xf>
    <xf numFmtId="0" fontId="50" fillId="0" borderId="5" applyNumberFormat="0" applyFill="0" applyAlignment="0" applyProtection="0">
      <alignment vertical="center"/>
    </xf>
    <xf numFmtId="0" fontId="95" fillId="0" borderId="5" applyNumberFormat="0" applyFill="0" applyAlignment="0" applyProtection="0">
      <alignment vertical="center"/>
    </xf>
    <xf numFmtId="0" fontId="152" fillId="0" borderId="5" applyNumberFormat="0" applyFill="0" applyAlignment="0" applyProtection="0">
      <alignment vertical="center"/>
    </xf>
    <xf numFmtId="0" fontId="95" fillId="0" borderId="5" applyNumberFormat="0" applyFill="0" applyAlignment="0" applyProtection="0">
      <alignment vertical="center"/>
    </xf>
    <xf numFmtId="0" fontId="152" fillId="0" borderId="5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90" fillId="0" borderId="6" applyNumberFormat="0" applyFill="0" applyAlignment="0" applyProtection="0">
      <alignment vertical="center"/>
    </xf>
    <xf numFmtId="0" fontId="148" fillId="0" borderId="6" applyNumberFormat="0" applyFill="0" applyAlignment="0" applyProtection="0">
      <alignment vertical="center"/>
    </xf>
    <xf numFmtId="0" fontId="90" fillId="0" borderId="6" applyNumberFormat="0" applyFill="0" applyAlignment="0" applyProtection="0">
      <alignment vertical="center"/>
    </xf>
    <xf numFmtId="0" fontId="148" fillId="0" borderId="6" applyNumberFormat="0" applyFill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80" fillId="0" borderId="7" applyNumberFormat="0" applyFill="0" applyAlignment="0" applyProtection="0">
      <alignment vertical="center"/>
    </xf>
    <xf numFmtId="0" fontId="134" fillId="0" borderId="7" applyNumberFormat="0" applyFill="0" applyAlignment="0" applyProtection="0">
      <alignment vertical="center"/>
    </xf>
    <xf numFmtId="0" fontId="80" fillId="0" borderId="7" applyNumberFormat="0" applyFill="0" applyAlignment="0" applyProtection="0">
      <alignment vertical="center"/>
    </xf>
    <xf numFmtId="0" fontId="134" fillId="0" borderId="7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134" fillId="0" borderId="0" applyNumberFormat="0" applyFill="0" applyBorder="0" applyAlignment="0" applyProtection="0">
      <alignment vertical="center"/>
    </xf>
    <xf numFmtId="0" fontId="80" fillId="0" borderId="0" applyNumberFormat="0" applyFill="0" applyBorder="0" applyAlignment="0" applyProtection="0">
      <alignment vertical="center"/>
    </xf>
    <xf numFmtId="0" fontId="134" fillId="0" borderId="0" applyNumberFormat="0" applyFill="0" applyBorder="0" applyAlignment="0" applyProtection="0">
      <alignment vertical="center"/>
    </xf>
    <xf numFmtId="0" fontId="51" fillId="0" borderId="0" applyProtection="0"/>
    <xf numFmtId="0" fontId="25" fillId="0" borderId="0" applyProtection="0"/>
    <xf numFmtId="0" fontId="15" fillId="3" borderId="1" applyNumberFormat="0" applyAlignment="0" applyProtection="0">
      <alignment vertical="center"/>
    </xf>
    <xf numFmtId="10" fontId="49" fillId="2" borderId="8" applyNumberFormat="0" applyBorder="0" applyAlignment="0" applyProtection="0"/>
    <xf numFmtId="10" fontId="49" fillId="2" borderId="8" applyNumberFormat="0" applyBorder="0" applyAlignment="0" applyProtection="0"/>
    <xf numFmtId="10" fontId="49" fillId="2" borderId="8" applyNumberFormat="0" applyBorder="0" applyAlignment="0" applyProtection="0"/>
    <xf numFmtId="0" fontId="77" fillId="3" borderId="1" applyNumberFormat="0" applyAlignment="0" applyProtection="0">
      <alignment vertical="center"/>
    </xf>
    <xf numFmtId="0" fontId="133" fillId="3" borderId="1" applyNumberFormat="0" applyAlignment="0" applyProtection="0">
      <alignment vertical="center"/>
    </xf>
    <xf numFmtId="0" fontId="77" fillId="3" borderId="1" applyNumberFormat="0" applyAlignment="0" applyProtection="0">
      <alignment vertical="center"/>
    </xf>
    <xf numFmtId="0" fontId="77" fillId="3" borderId="1" applyNumberFormat="0" applyAlignment="0" applyProtection="0">
      <alignment vertical="center"/>
    </xf>
    <xf numFmtId="0" fontId="133" fillId="3" borderId="1" applyNumberFormat="0" applyAlignment="0" applyProtection="0">
      <alignment vertical="center"/>
    </xf>
    <xf numFmtId="0" fontId="15" fillId="3" borderId="1" applyNumberFormat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94" fillId="0" borderId="9" applyNumberFormat="0" applyFill="0" applyAlignment="0" applyProtection="0">
      <alignment vertical="center"/>
    </xf>
    <xf numFmtId="0" fontId="145" fillId="0" borderId="9" applyNumberFormat="0" applyFill="0" applyAlignment="0" applyProtection="0">
      <alignment vertical="center"/>
    </xf>
    <xf numFmtId="0" fontId="94" fillId="0" borderId="9" applyNumberFormat="0" applyFill="0" applyAlignment="0" applyProtection="0">
      <alignment vertical="center"/>
    </xf>
    <xf numFmtId="0" fontId="145" fillId="0" borderId="9" applyNumberFormat="0" applyFill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99" fillId="12" borderId="0" applyNumberFormat="0" applyBorder="0" applyAlignment="0" applyProtection="0">
      <alignment vertical="center"/>
    </xf>
    <xf numFmtId="0" fontId="139" fillId="12" borderId="0" applyNumberFormat="0" applyBorder="0" applyAlignment="0" applyProtection="0">
      <alignment vertical="center"/>
    </xf>
    <xf numFmtId="0" fontId="99" fillId="12" borderId="0" applyNumberFormat="0" applyBorder="0" applyAlignment="0" applyProtection="0">
      <alignment vertical="center"/>
    </xf>
    <xf numFmtId="0" fontId="139" fillId="12" borderId="0" applyNumberFormat="0" applyBorder="0" applyAlignment="0" applyProtection="0">
      <alignment vertical="center"/>
    </xf>
    <xf numFmtId="37" fontId="39" fillId="0" borderId="0"/>
    <xf numFmtId="37" fontId="103" fillId="0" borderId="0"/>
    <xf numFmtId="37" fontId="138" fillId="0" borderId="0"/>
    <xf numFmtId="0" fontId="53" fillId="0" borderId="0"/>
    <xf numFmtId="0" fontId="45" fillId="0" borderId="0"/>
    <xf numFmtId="0" fontId="93" fillId="0" borderId="0"/>
    <xf numFmtId="0" fontId="149" fillId="0" borderId="0"/>
    <xf numFmtId="0" fontId="20" fillId="0" borderId="0"/>
    <xf numFmtId="0" fontId="13" fillId="4" borderId="10" applyNumberFormat="0" applyFont="0" applyAlignment="0" applyProtection="0">
      <alignment vertical="center"/>
    </xf>
    <xf numFmtId="0" fontId="76" fillId="4" borderId="10" applyNumberFormat="0" applyFont="0" applyAlignment="0" applyProtection="0">
      <alignment vertical="center"/>
    </xf>
    <xf numFmtId="0" fontId="130" fillId="4" borderId="10" applyNumberFormat="0" applyFont="0" applyAlignment="0" applyProtection="0">
      <alignment vertical="center"/>
    </xf>
    <xf numFmtId="0" fontId="76" fillId="4" borderId="10" applyNumberFormat="0" applyFont="0" applyAlignment="0" applyProtection="0">
      <alignment vertical="center"/>
    </xf>
    <xf numFmtId="0" fontId="130" fillId="4" borderId="10" applyNumberFormat="0" applyFont="0" applyAlignment="0" applyProtection="0">
      <alignment vertical="center"/>
    </xf>
    <xf numFmtId="0" fontId="31" fillId="2" borderId="11" applyNumberFormat="0" applyAlignment="0" applyProtection="0">
      <alignment vertical="center"/>
    </xf>
    <xf numFmtId="0" fontId="89" fillId="2" borderId="11" applyNumberFormat="0" applyAlignment="0" applyProtection="0">
      <alignment vertical="center"/>
    </xf>
    <xf numFmtId="0" fontId="141" fillId="2" borderId="11" applyNumberFormat="0" applyAlignment="0" applyProtection="0">
      <alignment vertical="center"/>
    </xf>
    <xf numFmtId="0" fontId="89" fillId="2" borderId="11" applyNumberFormat="0" applyAlignment="0" applyProtection="0">
      <alignment vertical="center"/>
    </xf>
    <xf numFmtId="0" fontId="141" fillId="2" borderId="11" applyNumberFormat="0" applyAlignment="0" applyProtection="0">
      <alignment vertical="center"/>
    </xf>
    <xf numFmtId="10" fontId="19" fillId="0" borderId="0" applyFont="0" applyFill="0" applyBorder="0" applyAlignment="0" applyProtection="0"/>
    <xf numFmtId="1" fontId="19" fillId="0" borderId="0"/>
    <xf numFmtId="0" fontId="2" fillId="0" borderId="0" applyNumberFormat="0" applyFill="0" applyBorder="0" applyAlignment="0" applyProtection="0"/>
    <xf numFmtId="0" fontId="54" fillId="0" borderId="0" applyNumberFormat="0" applyFill="0" applyBorder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143" fillId="0" borderId="0" applyNumberFormat="0" applyFill="0" applyBorder="0" applyAlignment="0" applyProtection="0">
      <alignment vertical="center"/>
    </xf>
    <xf numFmtId="0" fontId="87" fillId="0" borderId="0" applyNumberFormat="0" applyFill="0" applyBorder="0" applyAlignment="0" applyProtection="0">
      <alignment vertical="center"/>
    </xf>
    <xf numFmtId="0" fontId="143" fillId="0" borderId="0" applyNumberFormat="0" applyFill="0" applyBorder="0" applyAlignment="0" applyProtection="0">
      <alignment vertical="center"/>
    </xf>
    <xf numFmtId="0" fontId="41" fillId="0" borderId="12" applyProtection="0"/>
    <xf numFmtId="0" fontId="41" fillId="0" borderId="12" applyProtection="0"/>
    <xf numFmtId="0" fontId="41" fillId="0" borderId="12" applyProtection="0"/>
    <xf numFmtId="0" fontId="29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147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147" fillId="0" borderId="0" applyNumberFormat="0" applyFill="0" applyBorder="0" applyAlignment="0" applyProtection="0">
      <alignment vertical="center"/>
    </xf>
    <xf numFmtId="9" fontId="55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68" fillId="0" borderId="0" applyFont="0" applyFill="0" applyBorder="0" applyAlignment="0" applyProtection="0">
      <alignment vertical="center"/>
    </xf>
    <xf numFmtId="9" fontId="116" fillId="0" borderId="0" applyFont="0" applyFill="0" applyBorder="0" applyAlignment="0" applyProtection="0">
      <alignment vertical="center"/>
    </xf>
    <xf numFmtId="9" fontId="68" fillId="0" borderId="0" applyFont="0" applyFill="0" applyBorder="0" applyAlignment="0" applyProtection="0">
      <alignment vertical="center"/>
    </xf>
    <xf numFmtId="9" fontId="116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116" fillId="0" borderId="0" applyFont="0" applyFill="0" applyBorder="0" applyAlignment="0" applyProtection="0"/>
    <xf numFmtId="9" fontId="68" fillId="0" borderId="0" applyFont="0" applyFill="0" applyBorder="0" applyAlignment="0" applyProtection="0"/>
    <xf numFmtId="9" fontId="116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68" fillId="0" borderId="0" applyFont="0" applyFill="0" applyBorder="0" applyAlignment="0" applyProtection="0">
      <alignment vertical="center"/>
    </xf>
    <xf numFmtId="9" fontId="116" fillId="0" borderId="0" applyFont="0" applyFill="0" applyBorder="0" applyAlignment="0" applyProtection="0">
      <alignment vertical="center"/>
    </xf>
    <xf numFmtId="9" fontId="68" fillId="0" borderId="0" applyFont="0" applyFill="0" applyBorder="0" applyAlignment="0" applyProtection="0">
      <alignment vertical="center"/>
    </xf>
    <xf numFmtId="9" fontId="116" fillId="0" borderId="0" applyFon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06" fillId="0" borderId="13" applyNumberFormat="0" applyFill="0" applyAlignment="0" applyProtection="0">
      <alignment vertical="center"/>
    </xf>
    <xf numFmtId="0" fontId="142" fillId="0" borderId="13" applyNumberFormat="0" applyFill="0" applyAlignment="0" applyProtection="0">
      <alignment vertical="center"/>
    </xf>
    <xf numFmtId="0" fontId="106" fillId="0" borderId="13" applyNumberFormat="0" applyFill="0" applyAlignment="0" applyProtection="0">
      <alignment vertical="center"/>
    </xf>
    <xf numFmtId="0" fontId="142" fillId="0" borderId="13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05" fillId="0" borderId="6" applyNumberFormat="0" applyFill="0" applyAlignment="0" applyProtection="0">
      <alignment vertical="center"/>
    </xf>
    <xf numFmtId="0" fontId="151" fillId="0" borderId="6" applyNumberFormat="0" applyFill="0" applyAlignment="0" applyProtection="0">
      <alignment vertical="center"/>
    </xf>
    <xf numFmtId="0" fontId="105" fillId="0" borderId="6" applyNumberFormat="0" applyFill="0" applyAlignment="0" applyProtection="0">
      <alignment vertical="center"/>
    </xf>
    <xf numFmtId="0" fontId="151" fillId="0" borderId="6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85" fillId="0" borderId="14" applyNumberFormat="0" applyFill="0" applyAlignment="0" applyProtection="0">
      <alignment vertical="center"/>
    </xf>
    <xf numFmtId="0" fontId="146" fillId="0" borderId="14" applyNumberFormat="0" applyFill="0" applyAlignment="0" applyProtection="0">
      <alignment vertical="center"/>
    </xf>
    <xf numFmtId="0" fontId="85" fillId="0" borderId="14" applyNumberFormat="0" applyFill="0" applyAlignment="0" applyProtection="0">
      <alignment vertical="center"/>
    </xf>
    <xf numFmtId="0" fontId="146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146" fillId="0" borderId="0" applyNumberFormat="0" applyFill="0" applyBorder="0" applyAlignment="0" applyProtection="0">
      <alignment vertical="center"/>
    </xf>
    <xf numFmtId="0" fontId="85" fillId="0" borderId="0" applyNumberFormat="0" applyFill="0" applyBorder="0" applyAlignment="0" applyProtection="0">
      <alignment vertical="center"/>
    </xf>
    <xf numFmtId="0" fontId="146" fillId="0" borderId="0" applyNumberFormat="0" applyFill="0" applyBorder="0" applyAlignment="0" applyProtection="0">
      <alignment vertical="center"/>
    </xf>
    <xf numFmtId="0" fontId="16" fillId="0" borderId="0">
      <alignment horizontal="centerContinuous" vertical="center"/>
    </xf>
    <xf numFmtId="0" fontId="107" fillId="0" borderId="0">
      <alignment horizontal="centerContinuous" vertical="center"/>
    </xf>
    <xf numFmtId="0" fontId="154" fillId="0" borderId="0">
      <alignment horizontal="centerContinuous" vertical="center"/>
    </xf>
    <xf numFmtId="0" fontId="40" fillId="0" borderId="8">
      <alignment horizontal="distributed" vertical="center" wrapText="1"/>
    </xf>
    <xf numFmtId="0" fontId="69" fillId="0" borderId="8">
      <alignment horizontal="distributed" vertical="center" wrapText="1"/>
    </xf>
    <xf numFmtId="0" fontId="135" fillId="0" borderId="8">
      <alignment horizontal="distributed" vertical="center" wrapText="1"/>
    </xf>
    <xf numFmtId="0" fontId="69" fillId="0" borderId="8">
      <alignment horizontal="distributed" vertical="center" wrapText="1"/>
    </xf>
    <xf numFmtId="0" fontId="135" fillId="0" borderId="8">
      <alignment horizontal="distributed" vertical="center" wrapText="1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122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12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74" fillId="9" borderId="0" applyNumberFormat="0" applyBorder="0" applyAlignment="0" applyProtection="0">
      <alignment vertical="center"/>
    </xf>
    <xf numFmtId="0" fontId="132" fillId="9" borderId="0" applyNumberFormat="0" applyBorder="0" applyAlignment="0" applyProtection="0">
      <alignment vertical="center"/>
    </xf>
    <xf numFmtId="0" fontId="74" fillId="9" borderId="0" applyNumberFormat="0" applyBorder="0" applyAlignment="0" applyProtection="0">
      <alignment vertical="center"/>
    </xf>
    <xf numFmtId="0" fontId="132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122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122" fillId="9" borderId="0" applyNumberFormat="0" applyBorder="0" applyAlignment="0" applyProtection="0">
      <alignment vertical="center"/>
    </xf>
    <xf numFmtId="0" fontId="34" fillId="33" borderId="0" applyNumberFormat="0" applyBorder="0" applyAlignment="0" applyProtection="0"/>
    <xf numFmtId="0" fontId="97" fillId="33" borderId="0" applyNumberFormat="0" applyBorder="0" applyAlignment="0" applyProtection="0"/>
    <xf numFmtId="0" fontId="137" fillId="33" borderId="0" applyNumberFormat="0" applyBorder="0" applyAlignment="0" applyProtection="0"/>
    <xf numFmtId="0" fontId="97" fillId="33" borderId="0" applyNumberFormat="0" applyBorder="0" applyAlignment="0" applyProtection="0"/>
    <xf numFmtId="0" fontId="137" fillId="33" borderId="0" applyNumberFormat="0" applyBorder="0" applyAlignment="0" applyProtection="0"/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122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122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122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122" fillId="9" borderId="0" applyNumberFormat="0" applyBorder="0" applyAlignment="0" applyProtection="0">
      <alignment vertical="center"/>
    </xf>
    <xf numFmtId="0" fontId="34" fillId="30" borderId="0" applyNumberFormat="0" applyBorder="0" applyAlignment="0" applyProtection="0"/>
    <xf numFmtId="0" fontId="97" fillId="30" borderId="0" applyNumberFormat="0" applyBorder="0" applyAlignment="0" applyProtection="0"/>
    <xf numFmtId="0" fontId="137" fillId="30" borderId="0" applyNumberFormat="0" applyBorder="0" applyAlignment="0" applyProtection="0"/>
    <xf numFmtId="0" fontId="97" fillId="30" borderId="0" applyNumberFormat="0" applyBorder="0" applyAlignment="0" applyProtection="0"/>
    <xf numFmtId="0" fontId="137" fillId="30" borderId="0" applyNumberFormat="0" applyBorder="0" applyAlignment="0" applyProtection="0"/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74" fillId="9" borderId="0" applyNumberFormat="0" applyBorder="0" applyAlignment="0" applyProtection="0">
      <alignment vertical="center"/>
    </xf>
    <xf numFmtId="0" fontId="132" fillId="9" borderId="0" applyNumberFormat="0" applyBorder="0" applyAlignment="0" applyProtection="0">
      <alignment vertical="center"/>
    </xf>
    <xf numFmtId="0" fontId="74" fillId="9" borderId="0" applyNumberFormat="0" applyBorder="0" applyAlignment="0" applyProtection="0">
      <alignment vertical="center"/>
    </xf>
    <xf numFmtId="0" fontId="132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34" fillId="30" borderId="0" applyNumberFormat="0" applyBorder="0" applyAlignment="0" applyProtection="0"/>
    <xf numFmtId="0" fontId="97" fillId="30" borderId="0" applyNumberFormat="0" applyBorder="0" applyAlignment="0" applyProtection="0"/>
    <xf numFmtId="0" fontId="137" fillId="30" borderId="0" applyNumberFormat="0" applyBorder="0" applyAlignment="0" applyProtection="0"/>
    <xf numFmtId="0" fontId="97" fillId="30" borderId="0" applyNumberFormat="0" applyBorder="0" applyAlignment="0" applyProtection="0"/>
    <xf numFmtId="0" fontId="137" fillId="30" borderId="0" applyNumberFormat="0" applyBorder="0" applyAlignment="0" applyProtection="0"/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122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122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122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122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122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122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Protection="0">
      <alignment vertical="center"/>
    </xf>
    <xf numFmtId="0" fontId="78" fillId="7" borderId="0" applyProtection="0">
      <alignment vertical="center"/>
    </xf>
    <xf numFmtId="0" fontId="123" fillId="7" borderId="0" applyProtection="0">
      <alignment vertical="center"/>
    </xf>
    <xf numFmtId="0" fontId="78" fillId="7" borderId="0" applyProtection="0">
      <alignment vertical="center"/>
    </xf>
    <xf numFmtId="0" fontId="123" fillId="7" borderId="0" applyProtection="0">
      <alignment vertical="center"/>
    </xf>
    <xf numFmtId="0" fontId="58" fillId="7" borderId="0" applyNumberFormat="0" applyBorder="0" applyAlignment="0" applyProtection="0">
      <alignment vertical="center"/>
    </xf>
    <xf numFmtId="0" fontId="86" fillId="7" borderId="0" applyNumberFormat="0" applyBorder="0" applyAlignment="0" applyProtection="0">
      <alignment vertical="center"/>
    </xf>
    <xf numFmtId="0" fontId="150" fillId="7" borderId="0" applyNumberFormat="0" applyBorder="0" applyAlignment="0" applyProtection="0">
      <alignment vertical="center"/>
    </xf>
    <xf numFmtId="0" fontId="86" fillId="7" borderId="0" applyNumberFormat="0" applyBorder="0" applyAlignment="0" applyProtection="0">
      <alignment vertical="center"/>
    </xf>
    <xf numFmtId="0" fontId="150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122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122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34" fillId="30" borderId="0" applyNumberFormat="0" applyBorder="0" applyAlignment="0" applyProtection="0"/>
    <xf numFmtId="0" fontId="97" fillId="30" borderId="0" applyNumberFormat="0" applyBorder="0" applyAlignment="0" applyProtection="0"/>
    <xf numFmtId="0" fontId="137" fillId="30" borderId="0" applyNumberFormat="0" applyBorder="0" applyAlignment="0" applyProtection="0"/>
    <xf numFmtId="0" fontId="97" fillId="30" borderId="0" applyNumberFormat="0" applyBorder="0" applyAlignment="0" applyProtection="0"/>
    <xf numFmtId="0" fontId="137" fillId="30" borderId="0" applyNumberFormat="0" applyBorder="0" applyAlignment="0" applyProtection="0"/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164" fillId="7" borderId="0" applyNumberFormat="0" applyBorder="0" applyAlignment="0" applyProtection="0">
      <alignment vertical="center"/>
    </xf>
    <xf numFmtId="0" fontId="34" fillId="30" borderId="0" applyNumberFormat="0" applyBorder="0" applyAlignment="0" applyProtection="0"/>
    <xf numFmtId="0" fontId="97" fillId="30" borderId="0" applyNumberFormat="0" applyBorder="0" applyAlignment="0" applyProtection="0"/>
    <xf numFmtId="0" fontId="137" fillId="30" borderId="0" applyNumberFormat="0" applyBorder="0" applyAlignment="0" applyProtection="0"/>
    <xf numFmtId="0" fontId="97" fillId="30" borderId="0" applyNumberFormat="0" applyBorder="0" applyAlignment="0" applyProtection="0"/>
    <xf numFmtId="0" fontId="137" fillId="30" borderId="0" applyNumberFormat="0" applyBorder="0" applyAlignment="0" applyProtection="0"/>
    <xf numFmtId="0" fontId="32" fillId="7" borderId="0" applyNumberFormat="0" applyBorder="0" applyAlignment="0" applyProtection="0">
      <alignment vertical="center"/>
    </xf>
    <xf numFmtId="0" fontId="74" fillId="7" borderId="0" applyNumberFormat="0" applyBorder="0" applyAlignment="0" applyProtection="0">
      <alignment vertical="center"/>
    </xf>
    <xf numFmtId="0" fontId="132" fillId="7" borderId="0" applyNumberFormat="0" applyBorder="0" applyAlignment="0" applyProtection="0">
      <alignment vertical="center"/>
    </xf>
    <xf numFmtId="0" fontId="74" fillId="7" borderId="0" applyNumberFormat="0" applyBorder="0" applyAlignment="0" applyProtection="0">
      <alignment vertical="center"/>
    </xf>
    <xf numFmtId="0" fontId="132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122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122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122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122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122" fillId="9" borderId="0" applyNumberFormat="0" applyBorder="0" applyAlignment="0" applyProtection="0">
      <alignment vertical="center"/>
    </xf>
    <xf numFmtId="0" fontId="79" fillId="9" borderId="0" applyNumberFormat="0" applyBorder="0" applyAlignment="0" applyProtection="0">
      <alignment vertical="center"/>
    </xf>
    <xf numFmtId="0" fontId="122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122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122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6" fillId="7" borderId="0" applyNumberFormat="0" applyBorder="0" applyAlignment="0" applyProtection="0">
      <alignment vertical="center"/>
    </xf>
    <xf numFmtId="0" fontId="144" fillId="7" borderId="0" applyNumberFormat="0" applyBorder="0" applyAlignment="0" applyProtection="0">
      <alignment vertical="center"/>
    </xf>
    <xf numFmtId="0" fontId="164" fillId="7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74" fillId="9" borderId="0" applyNumberFormat="0" applyBorder="0" applyAlignment="0" applyProtection="0">
      <alignment vertical="center"/>
    </xf>
    <xf numFmtId="0" fontId="132" fillId="9" borderId="0" applyNumberFormat="0" applyBorder="0" applyAlignment="0" applyProtection="0">
      <alignment vertical="center"/>
    </xf>
    <xf numFmtId="0" fontId="74" fillId="9" borderId="0" applyNumberFormat="0" applyBorder="0" applyAlignment="0" applyProtection="0">
      <alignment vertical="center"/>
    </xf>
    <xf numFmtId="0" fontId="132" fillId="9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6" fillId="7" borderId="0" applyNumberFormat="0" applyBorder="0" applyAlignment="0" applyProtection="0">
      <alignment vertical="center"/>
    </xf>
    <xf numFmtId="0" fontId="144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122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122" fillId="7" borderId="0" applyNumberFormat="0" applyBorder="0" applyAlignment="0" applyProtection="0">
      <alignment vertical="center"/>
    </xf>
    <xf numFmtId="0" fontId="34" fillId="30" borderId="0" applyNumberFormat="0" applyBorder="0" applyAlignment="0" applyProtection="0"/>
    <xf numFmtId="0" fontId="97" fillId="30" borderId="0" applyNumberFormat="0" applyBorder="0" applyAlignment="0" applyProtection="0"/>
    <xf numFmtId="0" fontId="137" fillId="30" borderId="0" applyNumberFormat="0" applyBorder="0" applyAlignment="0" applyProtection="0"/>
    <xf numFmtId="0" fontId="97" fillId="30" borderId="0" applyNumberFormat="0" applyBorder="0" applyAlignment="0" applyProtection="0"/>
    <xf numFmtId="0" fontId="137" fillId="30" borderId="0" applyNumberFormat="0" applyBorder="0" applyAlignment="0" applyProtection="0"/>
    <xf numFmtId="0" fontId="42" fillId="7" borderId="0" applyNumberFormat="0" applyBorder="0" applyAlignment="0" applyProtection="0">
      <alignment vertical="center"/>
    </xf>
    <xf numFmtId="0" fontId="96" fillId="7" borderId="0" applyNumberFormat="0" applyBorder="0" applyAlignment="0" applyProtection="0">
      <alignment vertical="center"/>
    </xf>
    <xf numFmtId="0" fontId="144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6" fillId="7" borderId="0" applyNumberFormat="0" applyBorder="0" applyAlignment="0" applyProtection="0">
      <alignment vertical="center"/>
    </xf>
    <xf numFmtId="0" fontId="144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6" fillId="7" borderId="0" applyNumberFormat="0" applyBorder="0" applyAlignment="0" applyProtection="0">
      <alignment vertical="center"/>
    </xf>
    <xf numFmtId="0" fontId="144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78" fillId="9" borderId="0" applyNumberFormat="0" applyBorder="0" applyAlignment="0" applyProtection="0">
      <alignment vertical="center"/>
    </xf>
    <xf numFmtId="0" fontId="123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164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122" fillId="7" borderId="0" applyNumberFormat="0" applyBorder="0" applyAlignment="0" applyProtection="0">
      <alignment vertical="center"/>
    </xf>
    <xf numFmtId="0" fontId="79" fillId="7" borderId="0" applyNumberFormat="0" applyBorder="0" applyAlignment="0" applyProtection="0">
      <alignment vertical="center"/>
    </xf>
    <xf numFmtId="0" fontId="122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164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6" fillId="7" borderId="0" applyNumberFormat="0" applyBorder="0" applyAlignment="0" applyProtection="0">
      <alignment vertical="center"/>
    </xf>
    <xf numFmtId="0" fontId="144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6" fillId="7" borderId="0" applyNumberFormat="0" applyBorder="0" applyAlignment="0" applyProtection="0">
      <alignment vertical="center"/>
    </xf>
    <xf numFmtId="0" fontId="144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78" fillId="7" borderId="0" applyNumberFormat="0" applyBorder="0" applyAlignment="0" applyProtection="0">
      <alignment vertical="center"/>
    </xf>
    <xf numFmtId="0" fontId="123" fillId="7" borderId="0" applyNumberFormat="0" applyBorder="0" applyAlignment="0" applyProtection="0">
      <alignment vertical="center"/>
    </xf>
    <xf numFmtId="0" fontId="2" fillId="0" borderId="0"/>
    <xf numFmtId="0" fontId="68" fillId="0" borderId="0"/>
    <xf numFmtId="0" fontId="116" fillId="0" borderId="0"/>
    <xf numFmtId="0" fontId="68" fillId="0" borderId="0"/>
    <xf numFmtId="0" fontId="116" fillId="0" borderId="0"/>
    <xf numFmtId="0" fontId="2" fillId="0" borderId="0"/>
    <xf numFmtId="0" fontId="2" fillId="0" borderId="0"/>
    <xf numFmtId="0" fontId="68" fillId="0" borderId="0"/>
    <xf numFmtId="0" fontId="116" fillId="0" borderId="0"/>
    <xf numFmtId="0" fontId="68" fillId="0" borderId="0"/>
    <xf numFmtId="0" fontId="116" fillId="0" borderId="0"/>
    <xf numFmtId="0" fontId="68" fillId="0" borderId="0"/>
    <xf numFmtId="0" fontId="116" fillId="0" borderId="0"/>
    <xf numFmtId="0" fontId="68" fillId="0" borderId="0"/>
    <xf numFmtId="0" fontId="116" fillId="0" borderId="0"/>
    <xf numFmtId="0" fontId="2" fillId="0" borderId="0">
      <alignment vertical="center"/>
    </xf>
    <xf numFmtId="0" fontId="2" fillId="0" borderId="0">
      <alignment vertical="center"/>
    </xf>
    <xf numFmtId="0" fontId="68" fillId="0" borderId="0">
      <alignment vertical="center"/>
    </xf>
    <xf numFmtId="0" fontId="116" fillId="0" borderId="0">
      <alignment vertical="center"/>
    </xf>
    <xf numFmtId="0" fontId="68" fillId="0" borderId="0">
      <alignment vertical="center"/>
    </xf>
    <xf numFmtId="0" fontId="116" fillId="0" borderId="0">
      <alignment vertical="center"/>
    </xf>
    <xf numFmtId="0" fontId="2" fillId="0" borderId="0"/>
    <xf numFmtId="0" fontId="68" fillId="0" borderId="0"/>
    <xf numFmtId="0" fontId="116" fillId="0" borderId="0"/>
    <xf numFmtId="0" fontId="68" fillId="0" borderId="0"/>
    <xf numFmtId="0" fontId="116" fillId="0" borderId="0"/>
    <xf numFmtId="0" fontId="2" fillId="0" borderId="0"/>
    <xf numFmtId="0" fontId="68" fillId="0" borderId="0"/>
    <xf numFmtId="0" fontId="116" fillId="0" borderId="0"/>
    <xf numFmtId="0" fontId="68" fillId="0" borderId="0"/>
    <xf numFmtId="0" fontId="116" fillId="0" borderId="0"/>
    <xf numFmtId="0" fontId="2" fillId="0" borderId="0">
      <alignment vertical="center"/>
    </xf>
    <xf numFmtId="0" fontId="68" fillId="0" borderId="0">
      <alignment vertical="center"/>
    </xf>
    <xf numFmtId="0" fontId="116" fillId="0" borderId="0">
      <alignment vertical="center"/>
    </xf>
    <xf numFmtId="0" fontId="68" fillId="0" borderId="0">
      <alignment vertical="center"/>
    </xf>
    <xf numFmtId="0" fontId="116" fillId="0" borderId="0">
      <alignment vertical="center"/>
    </xf>
    <xf numFmtId="0" fontId="14" fillId="0" borderId="0"/>
    <xf numFmtId="0" fontId="2" fillId="0" borderId="0">
      <alignment vertical="center"/>
    </xf>
    <xf numFmtId="0" fontId="68" fillId="0" borderId="0">
      <alignment vertical="center"/>
    </xf>
    <xf numFmtId="0" fontId="116" fillId="0" borderId="0">
      <alignment vertical="center"/>
    </xf>
    <xf numFmtId="0" fontId="68" fillId="0" borderId="0">
      <alignment vertical="center"/>
    </xf>
    <xf numFmtId="0" fontId="116" fillId="0" borderId="0">
      <alignment vertical="center"/>
    </xf>
    <xf numFmtId="0" fontId="2" fillId="0" borderId="0">
      <alignment vertical="center"/>
    </xf>
    <xf numFmtId="0" fontId="68" fillId="0" borderId="0">
      <alignment vertical="center"/>
    </xf>
    <xf numFmtId="0" fontId="116" fillId="0" borderId="0">
      <alignment vertical="center"/>
    </xf>
    <xf numFmtId="0" fontId="68" fillId="0" borderId="0">
      <alignment vertical="center"/>
    </xf>
    <xf numFmtId="0" fontId="116" fillId="0" borderId="0">
      <alignment vertical="center"/>
    </xf>
    <xf numFmtId="0" fontId="2" fillId="0" borderId="0">
      <alignment vertical="center"/>
    </xf>
    <xf numFmtId="0" fontId="68" fillId="0" borderId="0">
      <alignment vertical="center"/>
    </xf>
    <xf numFmtId="0" fontId="116" fillId="0" borderId="0">
      <alignment vertical="center"/>
    </xf>
    <xf numFmtId="0" fontId="68" fillId="0" borderId="0">
      <alignment vertical="center"/>
    </xf>
    <xf numFmtId="0" fontId="116" fillId="0" borderId="0">
      <alignment vertical="center"/>
    </xf>
    <xf numFmtId="0" fontId="2" fillId="0" borderId="0">
      <alignment vertical="center"/>
    </xf>
    <xf numFmtId="0" fontId="2" fillId="0" borderId="0"/>
    <xf numFmtId="0" fontId="68" fillId="0" borderId="0"/>
    <xf numFmtId="0" fontId="116" fillId="0" borderId="0"/>
    <xf numFmtId="0" fontId="68" fillId="0" borderId="0"/>
    <xf numFmtId="0" fontId="116" fillId="0" borderId="0"/>
    <xf numFmtId="0" fontId="40" fillId="0" borderId="0"/>
    <xf numFmtId="0" fontId="2" fillId="0" borderId="0"/>
    <xf numFmtId="0" fontId="68" fillId="0" borderId="0"/>
    <xf numFmtId="0" fontId="116" fillId="0" borderId="0"/>
    <xf numFmtId="0" fontId="68" fillId="0" borderId="0"/>
    <xf numFmtId="0" fontId="116" fillId="0" borderId="0"/>
    <xf numFmtId="0" fontId="69" fillId="0" borderId="0"/>
    <xf numFmtId="0" fontId="135" fillId="0" borderId="0"/>
    <xf numFmtId="0" fontId="69" fillId="0" borderId="0"/>
    <xf numFmtId="0" fontId="135" fillId="0" borderId="0"/>
    <xf numFmtId="0" fontId="64" fillId="0" borderId="0"/>
    <xf numFmtId="0" fontId="71" fillId="0" borderId="0"/>
    <xf numFmtId="0" fontId="119" fillId="0" borderId="0"/>
    <xf numFmtId="0" fontId="71" fillId="0" borderId="0"/>
    <xf numFmtId="0" fontId="119" fillId="0" borderId="0"/>
    <xf numFmtId="0" fontId="169" fillId="0" borderId="0"/>
    <xf numFmtId="0" fontId="2" fillId="0" borderId="0"/>
    <xf numFmtId="0" fontId="68" fillId="0" borderId="0"/>
    <xf numFmtId="0" fontId="116" fillId="0" borderId="0"/>
    <xf numFmtId="0" fontId="68" fillId="0" borderId="0"/>
    <xf numFmtId="0" fontId="116" fillId="0" borderId="0"/>
    <xf numFmtId="0" fontId="160" fillId="0" borderId="0">
      <alignment horizontal="left" vertical="center"/>
    </xf>
    <xf numFmtId="0" fontId="68" fillId="0" borderId="0">
      <alignment vertical="center"/>
    </xf>
    <xf numFmtId="0" fontId="116" fillId="0" borderId="0">
      <alignment vertical="center"/>
    </xf>
    <xf numFmtId="0" fontId="71" fillId="0" borderId="0"/>
    <xf numFmtId="0" fontId="119" fillId="0" borderId="0"/>
    <xf numFmtId="0" fontId="167" fillId="0" borderId="0"/>
    <xf numFmtId="0" fontId="170" fillId="0" borderId="0">
      <alignment horizontal="left" vertical="center"/>
    </xf>
    <xf numFmtId="0" fontId="33" fillId="0" borderId="0"/>
    <xf numFmtId="0" fontId="2" fillId="0" borderId="0">
      <alignment vertical="center"/>
    </xf>
    <xf numFmtId="0" fontId="68" fillId="0" borderId="0">
      <alignment vertical="center"/>
    </xf>
    <xf numFmtId="0" fontId="116" fillId="0" borderId="0">
      <alignment vertical="center"/>
    </xf>
    <xf numFmtId="0" fontId="68" fillId="0" borderId="0">
      <alignment vertical="center"/>
    </xf>
    <xf numFmtId="0" fontId="116" fillId="0" borderId="0">
      <alignment vertical="center"/>
    </xf>
    <xf numFmtId="0" fontId="2" fillId="0" borderId="0"/>
    <xf numFmtId="0" fontId="68" fillId="0" borderId="0"/>
    <xf numFmtId="0" fontId="116" fillId="0" borderId="0"/>
    <xf numFmtId="0" fontId="68" fillId="0" borderId="0"/>
    <xf numFmtId="0" fontId="116" fillId="0" borderId="0"/>
    <xf numFmtId="0" fontId="2" fillId="0" borderId="0">
      <alignment vertical="center"/>
    </xf>
    <xf numFmtId="0" fontId="68" fillId="0" borderId="0">
      <alignment vertical="center"/>
    </xf>
    <xf numFmtId="0" fontId="116" fillId="0" borderId="0">
      <alignment vertical="center"/>
    </xf>
    <xf numFmtId="0" fontId="68" fillId="0" borderId="0">
      <alignment vertical="center"/>
    </xf>
    <xf numFmtId="0" fontId="116" fillId="0" borderId="0">
      <alignment vertical="center"/>
    </xf>
    <xf numFmtId="0" fontId="64" fillId="0" borderId="0"/>
    <xf numFmtId="0" fontId="71" fillId="0" borderId="0"/>
    <xf numFmtId="0" fontId="119" fillId="0" borderId="0"/>
    <xf numFmtId="0" fontId="169" fillId="0" borderId="0"/>
    <xf numFmtId="0" fontId="2" fillId="0" borderId="0">
      <alignment vertical="center"/>
    </xf>
    <xf numFmtId="0" fontId="68" fillId="0" borderId="0">
      <alignment vertical="center"/>
    </xf>
    <xf numFmtId="0" fontId="116" fillId="0" borderId="0">
      <alignment vertical="center"/>
    </xf>
    <xf numFmtId="0" fontId="68" fillId="0" borderId="0">
      <alignment vertical="center"/>
    </xf>
    <xf numFmtId="0" fontId="116" fillId="0" borderId="0">
      <alignment vertical="center"/>
    </xf>
    <xf numFmtId="0" fontId="2" fillId="0" borderId="0">
      <alignment vertical="center"/>
    </xf>
    <xf numFmtId="0" fontId="68" fillId="0" borderId="0">
      <alignment vertical="center"/>
    </xf>
    <xf numFmtId="0" fontId="116" fillId="0" borderId="0">
      <alignment vertical="center"/>
    </xf>
    <xf numFmtId="0" fontId="68" fillId="0" borderId="0">
      <alignment vertical="center"/>
    </xf>
    <xf numFmtId="0" fontId="116" fillId="0" borderId="0">
      <alignment vertical="center"/>
    </xf>
    <xf numFmtId="0" fontId="2" fillId="0" borderId="0">
      <alignment vertical="center"/>
    </xf>
    <xf numFmtId="0" fontId="68" fillId="0" borderId="0">
      <alignment vertical="center"/>
    </xf>
    <xf numFmtId="0" fontId="116" fillId="0" borderId="0">
      <alignment vertical="center"/>
    </xf>
    <xf numFmtId="0" fontId="68" fillId="0" borderId="0">
      <alignment vertical="center"/>
    </xf>
    <xf numFmtId="0" fontId="116" fillId="0" borderId="0">
      <alignment vertical="center"/>
    </xf>
    <xf numFmtId="0" fontId="2" fillId="0" borderId="0">
      <alignment vertical="center"/>
    </xf>
    <xf numFmtId="0" fontId="68" fillId="0" borderId="0">
      <alignment vertical="center"/>
    </xf>
    <xf numFmtId="0" fontId="116" fillId="0" borderId="0">
      <alignment vertical="center"/>
    </xf>
    <xf numFmtId="0" fontId="68" fillId="0" borderId="0">
      <alignment vertical="center"/>
    </xf>
    <xf numFmtId="0" fontId="116" fillId="0" borderId="0">
      <alignment vertical="center"/>
    </xf>
    <xf numFmtId="0" fontId="160" fillId="0" borderId="0">
      <alignment horizontal="left" vertical="center"/>
    </xf>
    <xf numFmtId="0" fontId="71" fillId="0" borderId="0"/>
    <xf numFmtId="0" fontId="119" fillId="0" borderId="0"/>
    <xf numFmtId="0" fontId="160" fillId="0" borderId="0">
      <alignment horizontal="left" vertical="center"/>
    </xf>
    <xf numFmtId="0" fontId="2" fillId="0" borderId="0"/>
    <xf numFmtId="0" fontId="13" fillId="0" borderId="0">
      <alignment vertical="center"/>
    </xf>
    <xf numFmtId="0" fontId="76" fillId="0" borderId="0">
      <alignment vertical="center"/>
    </xf>
    <xf numFmtId="0" fontId="130" fillId="0" borderId="0">
      <alignment vertical="center"/>
    </xf>
    <xf numFmtId="0" fontId="76" fillId="0" borderId="0">
      <alignment vertical="center"/>
    </xf>
    <xf numFmtId="0" fontId="130" fillId="0" borderId="0">
      <alignment vertical="center"/>
    </xf>
    <xf numFmtId="0" fontId="160" fillId="0" borderId="0">
      <alignment horizontal="left" vertical="center"/>
    </xf>
    <xf numFmtId="0" fontId="68" fillId="0" borderId="0"/>
    <xf numFmtId="0" fontId="116" fillId="0" borderId="0"/>
    <xf numFmtId="0" fontId="68" fillId="0" borderId="0"/>
    <xf numFmtId="0" fontId="116" fillId="0" borderId="0"/>
    <xf numFmtId="0" fontId="167" fillId="0" borderId="0"/>
    <xf numFmtId="0" fontId="170" fillId="0" borderId="0">
      <alignment horizontal="left" vertical="center"/>
    </xf>
    <xf numFmtId="0" fontId="160" fillId="0" borderId="0">
      <alignment horizontal="left" vertical="center"/>
    </xf>
    <xf numFmtId="0" fontId="160" fillId="0" borderId="0">
      <alignment horizontal="left" vertical="center"/>
    </xf>
    <xf numFmtId="0" fontId="160" fillId="0" borderId="0">
      <alignment horizontal="left" vertical="center"/>
    </xf>
    <xf numFmtId="0" fontId="160" fillId="0" borderId="0">
      <alignment horizontal="left" vertical="center"/>
    </xf>
    <xf numFmtId="0" fontId="160" fillId="0" borderId="0">
      <alignment horizontal="left" vertical="center"/>
    </xf>
    <xf numFmtId="0" fontId="171" fillId="0" borderId="0">
      <alignment vertical="center"/>
    </xf>
    <xf numFmtId="0" fontId="171" fillId="0" borderId="0">
      <alignment vertical="center"/>
    </xf>
    <xf numFmtId="0" fontId="171" fillId="0" borderId="0">
      <alignment vertical="center"/>
    </xf>
    <xf numFmtId="0" fontId="167" fillId="0" borderId="0"/>
    <xf numFmtId="0" fontId="170" fillId="0" borderId="0">
      <alignment horizontal="left" vertical="center"/>
    </xf>
    <xf numFmtId="0" fontId="2" fillId="0" borderId="0"/>
    <xf numFmtId="0" fontId="7" fillId="0" borderId="0">
      <alignment vertical="center"/>
    </xf>
    <xf numFmtId="0" fontId="70" fillId="0" borderId="0">
      <alignment vertical="center"/>
    </xf>
    <xf numFmtId="0" fontId="117" fillId="0" borderId="0">
      <alignment vertical="center"/>
    </xf>
    <xf numFmtId="0" fontId="70" fillId="0" borderId="0">
      <alignment vertical="center"/>
    </xf>
    <xf numFmtId="0" fontId="117" fillId="0" borderId="0">
      <alignment vertical="center"/>
    </xf>
    <xf numFmtId="0" fontId="68" fillId="0" borderId="0"/>
    <xf numFmtId="0" fontId="116" fillId="0" borderId="0"/>
    <xf numFmtId="0" fontId="68" fillId="0" borderId="0"/>
    <xf numFmtId="0" fontId="116" fillId="0" borderId="0"/>
    <xf numFmtId="0" fontId="162" fillId="0" borderId="0">
      <alignment vertical="center"/>
    </xf>
    <xf numFmtId="0" fontId="2" fillId="0" borderId="0"/>
    <xf numFmtId="0" fontId="170" fillId="0" borderId="0">
      <alignment horizontal="left" vertical="center"/>
    </xf>
    <xf numFmtId="0" fontId="170" fillId="0" borderId="0">
      <alignment horizontal="left" vertical="center"/>
    </xf>
    <xf numFmtId="0" fontId="170" fillId="0" borderId="0">
      <alignment horizontal="left" vertical="center"/>
    </xf>
    <xf numFmtId="0" fontId="2" fillId="0" borderId="0">
      <alignment vertical="center"/>
    </xf>
    <xf numFmtId="0" fontId="13" fillId="0" borderId="0">
      <alignment vertical="center"/>
    </xf>
    <xf numFmtId="0" fontId="76" fillId="0" borderId="0">
      <alignment vertical="center"/>
    </xf>
    <xf numFmtId="0" fontId="130" fillId="0" borderId="0">
      <alignment vertical="center"/>
    </xf>
    <xf numFmtId="0" fontId="76" fillId="0" borderId="0">
      <alignment vertical="center"/>
    </xf>
    <xf numFmtId="0" fontId="130" fillId="0" borderId="0">
      <alignment vertical="center"/>
    </xf>
    <xf numFmtId="0" fontId="167" fillId="0" borderId="0"/>
    <xf numFmtId="0" fontId="68" fillId="0" borderId="0">
      <alignment vertical="center"/>
    </xf>
    <xf numFmtId="0" fontId="116" fillId="0" borderId="0">
      <alignment vertical="center"/>
    </xf>
    <xf numFmtId="0" fontId="68" fillId="0" borderId="0">
      <alignment vertical="center"/>
    </xf>
    <xf numFmtId="0" fontId="116" fillId="0" borderId="0">
      <alignment vertical="center"/>
    </xf>
    <xf numFmtId="0" fontId="167" fillId="0" borderId="0"/>
    <xf numFmtId="0" fontId="13" fillId="0" borderId="0">
      <alignment vertical="center"/>
    </xf>
    <xf numFmtId="0" fontId="64" fillId="0" borderId="0"/>
    <xf numFmtId="0" fontId="71" fillId="0" borderId="0"/>
    <xf numFmtId="0" fontId="119" fillId="0" borderId="0"/>
    <xf numFmtId="0" fontId="71" fillId="0" borderId="0"/>
    <xf numFmtId="0" fontId="119" fillId="0" borderId="0"/>
    <xf numFmtId="0" fontId="76" fillId="0" borderId="0">
      <alignment vertical="center"/>
    </xf>
    <xf numFmtId="0" fontId="130" fillId="0" borderId="0">
      <alignment vertical="center"/>
    </xf>
    <xf numFmtId="0" fontId="76" fillId="0" borderId="0">
      <alignment vertical="center"/>
    </xf>
    <xf numFmtId="0" fontId="130" fillId="0" borderId="0">
      <alignment vertical="center"/>
    </xf>
    <xf numFmtId="0" fontId="167" fillId="0" borderId="0">
      <alignment vertical="center"/>
    </xf>
    <xf numFmtId="0" fontId="2" fillId="0" borderId="0"/>
    <xf numFmtId="0" fontId="2" fillId="0" borderId="0"/>
    <xf numFmtId="0" fontId="68" fillId="0" borderId="0"/>
    <xf numFmtId="0" fontId="116" fillId="0" borderId="0"/>
    <xf numFmtId="0" fontId="68" fillId="0" borderId="0"/>
    <xf numFmtId="0" fontId="116" fillId="0" borderId="0"/>
    <xf numFmtId="0" fontId="68" fillId="0" borderId="0"/>
    <xf numFmtId="0" fontId="116" fillId="0" borderId="0"/>
    <xf numFmtId="0" fontId="68" fillId="0" borderId="0"/>
    <xf numFmtId="0" fontId="116" fillId="0" borderId="0"/>
    <xf numFmtId="0" fontId="167" fillId="0" borderId="0"/>
    <xf numFmtId="0" fontId="2" fillId="0" borderId="0"/>
    <xf numFmtId="0" fontId="68" fillId="0" borderId="0"/>
    <xf numFmtId="0" fontId="116" fillId="0" borderId="0"/>
    <xf numFmtId="0" fontId="68" fillId="0" borderId="0"/>
    <xf numFmtId="0" fontId="116" fillId="0" borderId="0"/>
    <xf numFmtId="0" fontId="167" fillId="0" borderId="0"/>
    <xf numFmtId="0" fontId="2" fillId="0" borderId="0"/>
    <xf numFmtId="0" fontId="68" fillId="0" borderId="0"/>
    <xf numFmtId="0" fontId="116" fillId="0" borderId="0"/>
    <xf numFmtId="0" fontId="68" fillId="0" borderId="0"/>
    <xf numFmtId="0" fontId="116" fillId="0" borderId="0"/>
    <xf numFmtId="0" fontId="2" fillId="0" borderId="0"/>
    <xf numFmtId="0" fontId="57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>
      <alignment vertical="top"/>
      <protection locked="0"/>
    </xf>
    <xf numFmtId="0" fontId="157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>
      <alignment vertical="top"/>
      <protection locked="0"/>
    </xf>
    <xf numFmtId="0" fontId="157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/>
    <xf numFmtId="9" fontId="52" fillId="0" borderId="0" applyFont="0" applyFill="0" applyBorder="0" applyAlignment="0" applyProtection="0"/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91" fillId="5" borderId="0" applyNumberFormat="0" applyBorder="0" applyAlignment="0" applyProtection="0">
      <alignment vertical="center"/>
    </xf>
    <xf numFmtId="0" fontId="136" fillId="5" borderId="0" applyNumberFormat="0" applyBorder="0" applyAlignment="0" applyProtection="0">
      <alignment vertical="center"/>
    </xf>
    <xf numFmtId="0" fontId="91" fillId="5" borderId="0" applyNumberFormat="0" applyBorder="0" applyAlignment="0" applyProtection="0">
      <alignment vertical="center"/>
    </xf>
    <xf numFmtId="0" fontId="136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0" fontId="140" fillId="5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0" fontId="140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91" fillId="5" borderId="0" applyNumberFormat="0" applyBorder="0" applyAlignment="0" applyProtection="0">
      <alignment vertical="center"/>
    </xf>
    <xf numFmtId="0" fontId="136" fillId="5" borderId="0" applyNumberFormat="0" applyBorder="0" applyAlignment="0" applyProtection="0">
      <alignment vertical="center"/>
    </xf>
    <xf numFmtId="0" fontId="91" fillId="5" borderId="0" applyNumberFormat="0" applyBorder="0" applyAlignment="0" applyProtection="0">
      <alignment vertical="center"/>
    </xf>
    <xf numFmtId="0" fontId="136" fillId="5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91" fillId="37" borderId="0" applyNumberFormat="0" applyBorder="0" applyAlignment="0" applyProtection="0"/>
    <xf numFmtId="0" fontId="136" fillId="37" borderId="0" applyNumberFormat="0" applyBorder="0" applyAlignment="0" applyProtection="0"/>
    <xf numFmtId="0" fontId="91" fillId="37" borderId="0" applyNumberFormat="0" applyBorder="0" applyAlignment="0" applyProtection="0"/>
    <xf numFmtId="0" fontId="136" fillId="37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91" fillId="5" borderId="0" applyNumberFormat="0" applyBorder="0" applyAlignment="0" applyProtection="0">
      <alignment vertical="center"/>
    </xf>
    <xf numFmtId="0" fontId="136" fillId="5" borderId="0" applyNumberFormat="0" applyBorder="0" applyAlignment="0" applyProtection="0">
      <alignment vertical="center"/>
    </xf>
    <xf numFmtId="0" fontId="91" fillId="5" borderId="0" applyNumberFormat="0" applyBorder="0" applyAlignment="0" applyProtection="0">
      <alignment vertical="center"/>
    </xf>
    <xf numFmtId="0" fontId="136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91" fillId="5" borderId="0" applyNumberFormat="0" applyBorder="0" applyAlignment="0" applyProtection="0">
      <alignment vertical="center"/>
    </xf>
    <xf numFmtId="0" fontId="136" fillId="5" borderId="0" applyNumberFormat="0" applyBorder="0" applyAlignment="0" applyProtection="0">
      <alignment vertical="center"/>
    </xf>
    <xf numFmtId="0" fontId="91" fillId="5" borderId="0" applyNumberFormat="0" applyBorder="0" applyAlignment="0" applyProtection="0">
      <alignment vertical="center"/>
    </xf>
    <xf numFmtId="0" fontId="136" fillId="5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91" fillId="37" borderId="0" applyNumberFormat="0" applyBorder="0" applyAlignment="0" applyProtection="0"/>
    <xf numFmtId="0" fontId="136" fillId="37" borderId="0" applyNumberFormat="0" applyBorder="0" applyAlignment="0" applyProtection="0"/>
    <xf numFmtId="0" fontId="91" fillId="37" borderId="0" applyNumberFormat="0" applyBorder="0" applyAlignment="0" applyProtection="0"/>
    <xf numFmtId="0" fontId="136" fillId="37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0" fontId="140" fillId="5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0" fontId="140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91" fillId="37" borderId="0" applyNumberFormat="0" applyBorder="0" applyAlignment="0" applyProtection="0"/>
    <xf numFmtId="0" fontId="136" fillId="37" borderId="0" applyNumberFormat="0" applyBorder="0" applyAlignment="0" applyProtection="0"/>
    <xf numFmtId="0" fontId="91" fillId="37" borderId="0" applyNumberFormat="0" applyBorder="0" applyAlignment="0" applyProtection="0"/>
    <xf numFmtId="0" fontId="136" fillId="37" borderId="0" applyNumberFormat="0" applyBorder="0" applyAlignment="0" applyProtection="0"/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91" fillId="8" borderId="0" applyNumberFormat="0" applyBorder="0" applyAlignment="0" applyProtection="0">
      <alignment vertical="center"/>
    </xf>
    <xf numFmtId="0" fontId="136" fillId="8" borderId="0" applyNumberFormat="0" applyBorder="0" applyAlignment="0" applyProtection="0">
      <alignment vertical="center"/>
    </xf>
    <xf numFmtId="0" fontId="91" fillId="8" borderId="0" applyNumberFormat="0" applyBorder="0" applyAlignment="0" applyProtection="0">
      <alignment vertical="center"/>
    </xf>
    <xf numFmtId="0" fontId="136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91" fillId="8" borderId="0" applyNumberFormat="0" applyBorder="0" applyAlignment="0" applyProtection="0">
      <alignment vertical="center"/>
    </xf>
    <xf numFmtId="0" fontId="136" fillId="8" borderId="0" applyNumberFormat="0" applyBorder="0" applyAlignment="0" applyProtection="0">
      <alignment vertical="center"/>
    </xf>
    <xf numFmtId="0" fontId="91" fillId="8" borderId="0" applyNumberFormat="0" applyBorder="0" applyAlignment="0" applyProtection="0">
      <alignment vertical="center"/>
    </xf>
    <xf numFmtId="0" fontId="136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91" fillId="8" borderId="0" applyNumberFormat="0" applyBorder="0" applyAlignment="0" applyProtection="0">
      <alignment vertical="center"/>
    </xf>
    <xf numFmtId="0" fontId="136" fillId="8" borderId="0" applyNumberFormat="0" applyBorder="0" applyAlignment="0" applyProtection="0">
      <alignment vertical="center"/>
    </xf>
    <xf numFmtId="0" fontId="91" fillId="8" borderId="0" applyNumberFormat="0" applyBorder="0" applyAlignment="0" applyProtection="0">
      <alignment vertical="center"/>
    </xf>
    <xf numFmtId="0" fontId="13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Protection="0">
      <alignment vertical="center"/>
    </xf>
    <xf numFmtId="0" fontId="75" fillId="8" borderId="0" applyProtection="0">
      <alignment vertical="center"/>
    </xf>
    <xf numFmtId="0" fontId="121" fillId="8" borderId="0" applyProtection="0">
      <alignment vertical="center"/>
    </xf>
    <xf numFmtId="0" fontId="75" fillId="8" borderId="0" applyProtection="0">
      <alignment vertical="center"/>
    </xf>
    <xf numFmtId="0" fontId="121" fillId="8" borderId="0" applyProtection="0">
      <alignment vertical="center"/>
    </xf>
    <xf numFmtId="0" fontId="59" fillId="8" borderId="0" applyNumberFormat="0" applyBorder="0" applyAlignment="0" applyProtection="0">
      <alignment vertical="center"/>
    </xf>
    <xf numFmtId="0" fontId="110" fillId="8" borderId="0" applyNumberFormat="0" applyBorder="0" applyAlignment="0" applyProtection="0">
      <alignment vertical="center"/>
    </xf>
    <xf numFmtId="0" fontId="153" fillId="8" borderId="0" applyNumberFormat="0" applyBorder="0" applyAlignment="0" applyProtection="0">
      <alignment vertical="center"/>
    </xf>
    <xf numFmtId="0" fontId="110" fillId="8" borderId="0" applyNumberFormat="0" applyBorder="0" applyAlignment="0" applyProtection="0">
      <alignment vertical="center"/>
    </xf>
    <xf numFmtId="0" fontId="153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91" fillId="5" borderId="0" applyNumberFormat="0" applyBorder="0" applyAlignment="0" applyProtection="0">
      <alignment vertical="center"/>
    </xf>
    <xf numFmtId="0" fontId="136" fillId="5" borderId="0" applyNumberFormat="0" applyBorder="0" applyAlignment="0" applyProtection="0">
      <alignment vertical="center"/>
    </xf>
    <xf numFmtId="0" fontId="91" fillId="5" borderId="0" applyNumberFormat="0" applyBorder="0" applyAlignment="0" applyProtection="0">
      <alignment vertical="center"/>
    </xf>
    <xf numFmtId="0" fontId="136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91" fillId="37" borderId="0" applyNumberFormat="0" applyBorder="0" applyAlignment="0" applyProtection="0"/>
    <xf numFmtId="0" fontId="136" fillId="37" borderId="0" applyNumberFormat="0" applyBorder="0" applyAlignment="0" applyProtection="0"/>
    <xf numFmtId="0" fontId="91" fillId="37" borderId="0" applyNumberFormat="0" applyBorder="0" applyAlignment="0" applyProtection="0"/>
    <xf numFmtId="0" fontId="136" fillId="37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165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91" fillId="37" borderId="0" applyNumberFormat="0" applyBorder="0" applyAlignment="0" applyProtection="0"/>
    <xf numFmtId="0" fontId="136" fillId="37" borderId="0" applyNumberFormat="0" applyBorder="0" applyAlignment="0" applyProtection="0"/>
    <xf numFmtId="0" fontId="91" fillId="37" borderId="0" applyNumberFormat="0" applyBorder="0" applyAlignment="0" applyProtection="0"/>
    <xf numFmtId="0" fontId="136" fillId="37" borderId="0" applyNumberFormat="0" applyBorder="0" applyAlignment="0" applyProtection="0"/>
    <xf numFmtId="0" fontId="44" fillId="8" borderId="0" applyNumberFormat="0" applyBorder="0" applyAlignment="0" applyProtection="0">
      <alignment vertical="center"/>
    </xf>
    <xf numFmtId="0" fontId="101" fillId="8" borderId="0" applyNumberFormat="0" applyBorder="0" applyAlignment="0" applyProtection="0">
      <alignment vertical="center"/>
    </xf>
    <xf numFmtId="0" fontId="140" fillId="8" borderId="0" applyNumberFormat="0" applyBorder="0" applyAlignment="0" applyProtection="0">
      <alignment vertical="center"/>
    </xf>
    <xf numFmtId="0" fontId="101" fillId="8" borderId="0" applyNumberFormat="0" applyBorder="0" applyAlignment="0" applyProtection="0">
      <alignment vertical="center"/>
    </xf>
    <xf numFmtId="0" fontId="140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91" fillId="8" borderId="0" applyNumberFormat="0" applyBorder="0" applyAlignment="0" applyProtection="0">
      <alignment vertical="center"/>
    </xf>
    <xf numFmtId="0" fontId="136" fillId="8" borderId="0" applyNumberFormat="0" applyBorder="0" applyAlignment="0" applyProtection="0">
      <alignment vertical="center"/>
    </xf>
    <xf numFmtId="0" fontId="91" fillId="8" borderId="0" applyNumberFormat="0" applyBorder="0" applyAlignment="0" applyProtection="0">
      <alignment vertical="center"/>
    </xf>
    <xf numFmtId="0" fontId="13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91" fillId="8" borderId="0" applyNumberFormat="0" applyBorder="0" applyAlignment="0" applyProtection="0">
      <alignment vertical="center"/>
    </xf>
    <xf numFmtId="0" fontId="136" fillId="8" borderId="0" applyNumberFormat="0" applyBorder="0" applyAlignment="0" applyProtection="0">
      <alignment vertical="center"/>
    </xf>
    <xf numFmtId="0" fontId="91" fillId="8" borderId="0" applyNumberFormat="0" applyBorder="0" applyAlignment="0" applyProtection="0">
      <alignment vertical="center"/>
    </xf>
    <xf numFmtId="0" fontId="136" fillId="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91" fillId="5" borderId="0" applyNumberFormat="0" applyBorder="0" applyAlignment="0" applyProtection="0">
      <alignment vertical="center"/>
    </xf>
    <xf numFmtId="0" fontId="136" fillId="5" borderId="0" applyNumberFormat="0" applyBorder="0" applyAlignment="0" applyProtection="0">
      <alignment vertical="center"/>
    </xf>
    <xf numFmtId="0" fontId="91" fillId="5" borderId="0" applyNumberFormat="0" applyBorder="0" applyAlignment="0" applyProtection="0">
      <alignment vertical="center"/>
    </xf>
    <xf numFmtId="0" fontId="136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91" fillId="8" borderId="0" applyNumberFormat="0" applyBorder="0" applyAlignment="0" applyProtection="0">
      <alignment vertical="center"/>
    </xf>
    <xf numFmtId="0" fontId="136" fillId="8" borderId="0" applyNumberFormat="0" applyBorder="0" applyAlignment="0" applyProtection="0">
      <alignment vertical="center"/>
    </xf>
    <xf numFmtId="0" fontId="91" fillId="8" borderId="0" applyNumberFormat="0" applyBorder="0" applyAlignment="0" applyProtection="0">
      <alignment vertical="center"/>
    </xf>
    <xf numFmtId="0" fontId="13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98" fillId="8" borderId="0" applyNumberFormat="0" applyBorder="0" applyAlignment="0" applyProtection="0">
      <alignment vertical="center"/>
    </xf>
    <xf numFmtId="0" fontId="124" fillId="8" borderId="0" applyNumberFormat="0" applyBorder="0" applyAlignment="0" applyProtection="0">
      <alignment vertical="center"/>
    </xf>
    <xf numFmtId="0" fontId="165" fillId="8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0" fontId="140" fillId="5" borderId="0" applyNumberFormat="0" applyBorder="0" applyAlignment="0" applyProtection="0">
      <alignment vertical="center"/>
    </xf>
    <xf numFmtId="0" fontId="101" fillId="5" borderId="0" applyNumberFormat="0" applyBorder="0" applyAlignment="0" applyProtection="0">
      <alignment vertical="center"/>
    </xf>
    <xf numFmtId="0" fontId="140" fillId="5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98" fillId="8" borderId="0" applyNumberFormat="0" applyBorder="0" applyAlignment="0" applyProtection="0">
      <alignment vertical="center"/>
    </xf>
    <xf numFmtId="0" fontId="124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91" fillId="8" borderId="0" applyNumberFormat="0" applyBorder="0" applyAlignment="0" applyProtection="0">
      <alignment vertical="center"/>
    </xf>
    <xf numFmtId="0" fontId="136" fillId="8" borderId="0" applyNumberFormat="0" applyBorder="0" applyAlignment="0" applyProtection="0">
      <alignment vertical="center"/>
    </xf>
    <xf numFmtId="0" fontId="91" fillId="8" borderId="0" applyNumberFormat="0" applyBorder="0" applyAlignment="0" applyProtection="0">
      <alignment vertical="center"/>
    </xf>
    <xf numFmtId="0" fontId="136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91" fillId="37" borderId="0" applyNumberFormat="0" applyBorder="0" applyAlignment="0" applyProtection="0"/>
    <xf numFmtId="0" fontId="136" fillId="37" borderId="0" applyNumberFormat="0" applyBorder="0" applyAlignment="0" applyProtection="0"/>
    <xf numFmtId="0" fontId="91" fillId="37" borderId="0" applyNumberFormat="0" applyBorder="0" applyAlignment="0" applyProtection="0"/>
    <xf numFmtId="0" fontId="136" fillId="37" borderId="0" applyNumberFormat="0" applyBorder="0" applyAlignment="0" applyProtection="0"/>
    <xf numFmtId="0" fontId="56" fillId="8" borderId="0" applyNumberFormat="0" applyBorder="0" applyAlignment="0" applyProtection="0">
      <alignment vertical="center"/>
    </xf>
    <xf numFmtId="0" fontId="98" fillId="8" borderId="0" applyNumberFormat="0" applyBorder="0" applyAlignment="0" applyProtection="0">
      <alignment vertical="center"/>
    </xf>
    <xf numFmtId="0" fontId="124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98" fillId="8" borderId="0" applyNumberFormat="0" applyBorder="0" applyAlignment="0" applyProtection="0">
      <alignment vertical="center"/>
    </xf>
    <xf numFmtId="0" fontId="124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98" fillId="8" borderId="0" applyNumberFormat="0" applyBorder="0" applyAlignment="0" applyProtection="0">
      <alignment vertical="center"/>
    </xf>
    <xf numFmtId="0" fontId="124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75" fillId="5" borderId="0" applyNumberFormat="0" applyBorder="0" applyAlignment="0" applyProtection="0">
      <alignment vertical="center"/>
    </xf>
    <xf numFmtId="0" fontId="121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165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91" fillId="8" borderId="0" applyNumberFormat="0" applyBorder="0" applyAlignment="0" applyProtection="0">
      <alignment vertical="center"/>
    </xf>
    <xf numFmtId="0" fontId="136" fillId="8" borderId="0" applyNumberFormat="0" applyBorder="0" applyAlignment="0" applyProtection="0">
      <alignment vertical="center"/>
    </xf>
    <xf numFmtId="0" fontId="91" fillId="8" borderId="0" applyNumberFormat="0" applyBorder="0" applyAlignment="0" applyProtection="0">
      <alignment vertical="center"/>
    </xf>
    <xf numFmtId="0" fontId="13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165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98" fillId="8" borderId="0" applyNumberFormat="0" applyBorder="0" applyAlignment="0" applyProtection="0">
      <alignment vertical="center"/>
    </xf>
    <xf numFmtId="0" fontId="124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98" fillId="8" borderId="0" applyNumberFormat="0" applyBorder="0" applyAlignment="0" applyProtection="0">
      <alignment vertical="center"/>
    </xf>
    <xf numFmtId="0" fontId="124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75" fillId="8" borderId="0" applyNumberFormat="0" applyBorder="0" applyAlignment="0" applyProtection="0">
      <alignment vertical="center"/>
    </xf>
    <xf numFmtId="0" fontId="121" fillId="8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56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56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56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56" fillId="0" borderId="0" applyNumberFormat="0" applyFill="0" applyBorder="0" applyAlignment="0" applyProtection="0">
      <alignment vertical="top"/>
      <protection locked="0"/>
    </xf>
    <xf numFmtId="0" fontId="35" fillId="0" borderId="15" applyNumberFormat="0" applyFill="0" applyAlignment="0" applyProtection="0">
      <alignment vertical="center"/>
    </xf>
    <xf numFmtId="0" fontId="108" fillId="0" borderId="15" applyNumberFormat="0" applyFill="0" applyAlignment="0" applyProtection="0">
      <alignment vertical="center"/>
    </xf>
    <xf numFmtId="0" fontId="155" fillId="0" borderId="15" applyNumberFormat="0" applyFill="0" applyAlignment="0" applyProtection="0">
      <alignment vertical="center"/>
    </xf>
    <xf numFmtId="0" fontId="108" fillId="0" borderId="15" applyNumberFormat="0" applyFill="0" applyAlignment="0" applyProtection="0">
      <alignment vertical="center"/>
    </xf>
    <xf numFmtId="0" fontId="155" fillId="0" borderId="15" applyNumberFormat="0" applyFill="0" applyAlignment="0" applyProtection="0">
      <alignment vertical="center"/>
    </xf>
    <xf numFmtId="186" fontId="55" fillId="0" borderId="0" applyFont="0" applyFill="0" applyBorder="0" applyAlignment="0" applyProtection="0"/>
    <xf numFmtId="0" fontId="23" fillId="10" borderId="1" applyNumberFormat="0" applyAlignment="0" applyProtection="0">
      <alignment vertical="center"/>
    </xf>
    <xf numFmtId="0" fontId="84" fillId="10" borderId="1" applyNumberFormat="0" applyAlignment="0" applyProtection="0">
      <alignment vertical="center"/>
    </xf>
    <xf numFmtId="0" fontId="131" fillId="10" borderId="1" applyNumberFormat="0" applyAlignment="0" applyProtection="0">
      <alignment vertical="center"/>
    </xf>
    <xf numFmtId="0" fontId="84" fillId="10" borderId="1" applyNumberFormat="0" applyAlignment="0" applyProtection="0">
      <alignment vertical="center"/>
    </xf>
    <xf numFmtId="0" fontId="131" fillId="10" borderId="1" applyNumberFormat="0" applyAlignment="0" applyProtection="0">
      <alignment vertical="center"/>
    </xf>
    <xf numFmtId="0" fontId="18" fillId="36" borderId="2" applyNumberFormat="0" applyAlignment="0" applyProtection="0">
      <alignment vertical="center"/>
    </xf>
    <xf numFmtId="0" fontId="111" fillId="36" borderId="2" applyNumberFormat="0" applyAlignment="0" applyProtection="0">
      <alignment vertical="center"/>
    </xf>
    <xf numFmtId="0" fontId="158" fillId="36" borderId="2" applyNumberFormat="0" applyAlignment="0" applyProtection="0">
      <alignment vertical="center"/>
    </xf>
    <xf numFmtId="0" fontId="111" fillId="36" borderId="2" applyNumberFormat="0" applyAlignment="0" applyProtection="0">
      <alignment vertical="center"/>
    </xf>
    <xf numFmtId="0" fontId="158" fillId="36" borderId="2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4" fillId="0" borderId="0" applyNumberFormat="0" applyFill="0" applyBorder="0" applyAlignment="0" applyProtection="0">
      <alignment vertical="center"/>
    </xf>
    <xf numFmtId="0" fontId="128" fillId="0" borderId="0" applyNumberFormat="0" applyFill="0" applyBorder="0" applyAlignment="0" applyProtection="0">
      <alignment vertical="center"/>
    </xf>
    <xf numFmtId="0" fontId="104" fillId="0" borderId="0" applyNumberFormat="0" applyFill="0" applyBorder="0" applyAlignment="0" applyProtection="0">
      <alignment vertical="center"/>
    </xf>
    <xf numFmtId="0" fontId="1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147" fillId="0" borderId="0" applyNumberFormat="0" applyFill="0" applyBorder="0" applyAlignment="0" applyProtection="0">
      <alignment vertical="center"/>
    </xf>
    <xf numFmtId="0" fontId="88" fillId="0" borderId="0" applyNumberFormat="0" applyFill="0" applyBorder="0" applyAlignment="0" applyProtection="0">
      <alignment vertical="center"/>
    </xf>
    <xf numFmtId="0" fontId="147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94" fillId="0" borderId="9" applyNumberFormat="0" applyFill="0" applyAlignment="0" applyProtection="0">
      <alignment vertical="center"/>
    </xf>
    <xf numFmtId="0" fontId="145" fillId="0" borderId="9" applyNumberFormat="0" applyFill="0" applyAlignment="0" applyProtection="0">
      <alignment vertical="center"/>
    </xf>
    <xf numFmtId="0" fontId="94" fillId="0" borderId="9" applyNumberFormat="0" applyFill="0" applyAlignment="0" applyProtection="0">
      <alignment vertical="center"/>
    </xf>
    <xf numFmtId="0" fontId="145" fillId="0" borderId="9" applyNumberFormat="0" applyFill="0" applyAlignment="0" applyProtection="0">
      <alignment vertical="center"/>
    </xf>
    <xf numFmtId="187" fontId="33" fillId="0" borderId="0" applyFont="0" applyFill="0" applyBorder="0" applyAlignment="0" applyProtection="0"/>
    <xf numFmtId="183" fontId="33" fillId="0" borderId="0" applyFont="0" applyFill="0" applyBorder="0" applyAlignment="0" applyProtection="0"/>
    <xf numFmtId="185" fontId="33" fillId="0" borderId="0" applyFont="0" applyFill="0" applyBorder="0" applyAlignment="0" applyProtection="0"/>
    <xf numFmtId="184" fontId="33" fillId="0" borderId="0" applyFont="0" applyFill="0" applyBorder="0" applyAlignment="0" applyProtection="0"/>
    <xf numFmtId="0" fontId="38" fillId="0" borderId="0"/>
    <xf numFmtId="41" fontId="38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33" fillId="0" borderId="0" applyFont="0" applyFill="0" applyBorder="0" applyAlignment="0" applyProtection="0"/>
    <xf numFmtId="0" fontId="3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16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1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16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1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16" fillId="0" borderId="0" applyFont="0" applyFill="0" applyBorder="0" applyAlignment="0" applyProtection="0"/>
    <xf numFmtId="43" fontId="68" fillId="0" borderId="0" applyFont="0" applyFill="0" applyBorder="0" applyAlignment="0" applyProtection="0"/>
    <xf numFmtId="43" fontId="116" fillId="0" borderId="0" applyFont="0" applyFill="0" applyBorder="0" applyAlignment="0" applyProtection="0"/>
    <xf numFmtId="43" fontId="16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68" fillId="0" borderId="0" applyFont="0" applyFill="0" applyBorder="0" applyAlignment="0" applyProtection="0"/>
    <xf numFmtId="41" fontId="116" fillId="0" borderId="0" applyFont="0" applyFill="0" applyBorder="0" applyAlignment="0" applyProtection="0"/>
    <xf numFmtId="41" fontId="68" fillId="0" borderId="0" applyFont="0" applyFill="0" applyBorder="0" applyAlignment="0" applyProtection="0"/>
    <xf numFmtId="41" fontId="116" fillId="0" borderId="0" applyFont="0" applyFill="0" applyBorder="0" applyAlignment="0" applyProtection="0"/>
    <xf numFmtId="188" fontId="55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68" fillId="0" borderId="0" applyFont="0" applyFill="0" applyBorder="0" applyAlignment="0" applyProtection="0"/>
    <xf numFmtId="41" fontId="116" fillId="0" borderId="0" applyFont="0" applyFill="0" applyBorder="0" applyAlignment="0" applyProtection="0"/>
    <xf numFmtId="41" fontId="68" fillId="0" borderId="0" applyFont="0" applyFill="0" applyBorder="0" applyAlignment="0" applyProtection="0"/>
    <xf numFmtId="41" fontId="116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52" fillId="0" borderId="0"/>
    <xf numFmtId="0" fontId="61" fillId="38" borderId="0" applyNumberFormat="0" applyBorder="0" applyAlignment="0" applyProtection="0"/>
    <xf numFmtId="0" fontId="92" fillId="38" borderId="0" applyNumberFormat="0" applyBorder="0" applyAlignment="0" applyProtection="0"/>
    <xf numFmtId="0" fontId="159" fillId="38" borderId="0" applyNumberFormat="0" applyBorder="0" applyAlignment="0" applyProtection="0"/>
    <xf numFmtId="0" fontId="61" fillId="39" borderId="0" applyNumberFormat="0" applyBorder="0" applyAlignment="0" applyProtection="0"/>
    <xf numFmtId="0" fontId="92" fillId="39" borderId="0" applyNumberFormat="0" applyBorder="0" applyAlignment="0" applyProtection="0"/>
    <xf numFmtId="0" fontId="159" fillId="39" borderId="0" applyNumberFormat="0" applyBorder="0" applyAlignment="0" applyProtection="0"/>
    <xf numFmtId="0" fontId="61" fillId="40" borderId="0" applyNumberFormat="0" applyBorder="0" applyAlignment="0" applyProtection="0"/>
    <xf numFmtId="0" fontId="92" fillId="40" borderId="0" applyNumberFormat="0" applyBorder="0" applyAlignment="0" applyProtection="0"/>
    <xf numFmtId="0" fontId="159" fillId="40" borderId="0" applyNumberFormat="0" applyBorder="0" applyAlignment="0" applyProtection="0"/>
    <xf numFmtId="0" fontId="22" fillId="41" borderId="0" applyNumberFormat="0" applyBorder="0" applyAlignment="0" applyProtection="0">
      <alignment vertical="center"/>
    </xf>
    <xf numFmtId="0" fontId="82" fillId="41" borderId="0" applyNumberFormat="0" applyBorder="0" applyAlignment="0" applyProtection="0">
      <alignment vertical="center"/>
    </xf>
    <xf numFmtId="0" fontId="126" fillId="41" borderId="0" applyNumberFormat="0" applyBorder="0" applyAlignment="0" applyProtection="0">
      <alignment vertical="center"/>
    </xf>
    <xf numFmtId="0" fontId="82" fillId="41" borderId="0" applyNumberFormat="0" applyBorder="0" applyAlignment="0" applyProtection="0">
      <alignment vertical="center"/>
    </xf>
    <xf numFmtId="0" fontId="126" fillId="41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82" fillId="42" borderId="0" applyNumberFormat="0" applyBorder="0" applyAlignment="0" applyProtection="0">
      <alignment vertical="center"/>
    </xf>
    <xf numFmtId="0" fontId="126" fillId="42" borderId="0" applyNumberFormat="0" applyBorder="0" applyAlignment="0" applyProtection="0">
      <alignment vertical="center"/>
    </xf>
    <xf numFmtId="0" fontId="82" fillId="42" borderId="0" applyNumberFormat="0" applyBorder="0" applyAlignment="0" applyProtection="0">
      <alignment vertical="center"/>
    </xf>
    <xf numFmtId="0" fontId="126" fillId="42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82" fillId="43" borderId="0" applyNumberFormat="0" applyBorder="0" applyAlignment="0" applyProtection="0">
      <alignment vertical="center"/>
    </xf>
    <xf numFmtId="0" fontId="126" fillId="43" borderId="0" applyNumberFormat="0" applyBorder="0" applyAlignment="0" applyProtection="0">
      <alignment vertical="center"/>
    </xf>
    <xf numFmtId="0" fontId="82" fillId="43" borderId="0" applyNumberFormat="0" applyBorder="0" applyAlignment="0" applyProtection="0">
      <alignment vertical="center"/>
    </xf>
    <xf numFmtId="0" fontId="126" fillId="4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82" fillId="18" borderId="0" applyNumberFormat="0" applyBorder="0" applyAlignment="0" applyProtection="0">
      <alignment vertical="center"/>
    </xf>
    <xf numFmtId="0" fontId="126" fillId="18" borderId="0" applyNumberFormat="0" applyBorder="0" applyAlignment="0" applyProtection="0">
      <alignment vertical="center"/>
    </xf>
    <xf numFmtId="0" fontId="82" fillId="18" borderId="0" applyNumberFormat="0" applyBorder="0" applyAlignment="0" applyProtection="0">
      <alignment vertical="center"/>
    </xf>
    <xf numFmtId="0" fontId="126" fillId="1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82" fillId="16" borderId="0" applyNumberFormat="0" applyBorder="0" applyAlignment="0" applyProtection="0">
      <alignment vertical="center"/>
    </xf>
    <xf numFmtId="0" fontId="126" fillId="16" borderId="0" applyNumberFormat="0" applyBorder="0" applyAlignment="0" applyProtection="0">
      <alignment vertical="center"/>
    </xf>
    <xf numFmtId="0" fontId="82" fillId="16" borderId="0" applyNumberFormat="0" applyBorder="0" applyAlignment="0" applyProtection="0">
      <alignment vertical="center"/>
    </xf>
    <xf numFmtId="0" fontId="126" fillId="16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82" fillId="44" borderId="0" applyNumberFormat="0" applyBorder="0" applyAlignment="0" applyProtection="0">
      <alignment vertical="center"/>
    </xf>
    <xf numFmtId="0" fontId="126" fillId="44" borderId="0" applyNumberFormat="0" applyBorder="0" applyAlignment="0" applyProtection="0">
      <alignment vertical="center"/>
    </xf>
    <xf numFmtId="0" fontId="82" fillId="44" borderId="0" applyNumberFormat="0" applyBorder="0" applyAlignment="0" applyProtection="0">
      <alignment vertical="center"/>
    </xf>
    <xf numFmtId="0" fontId="126" fillId="44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99" fillId="12" borderId="0" applyNumberFormat="0" applyBorder="0" applyAlignment="0" applyProtection="0">
      <alignment vertical="center"/>
    </xf>
    <xf numFmtId="0" fontId="139" fillId="12" borderId="0" applyNumberFormat="0" applyBorder="0" applyAlignment="0" applyProtection="0">
      <alignment vertical="center"/>
    </xf>
    <xf numFmtId="0" fontId="99" fillId="12" borderId="0" applyNumberFormat="0" applyBorder="0" applyAlignment="0" applyProtection="0">
      <alignment vertical="center"/>
    </xf>
    <xf numFmtId="0" fontId="139" fillId="12" borderId="0" applyNumberFormat="0" applyBorder="0" applyAlignment="0" applyProtection="0">
      <alignment vertical="center"/>
    </xf>
    <xf numFmtId="0" fontId="31" fillId="10" borderId="11" applyNumberFormat="0" applyAlignment="0" applyProtection="0">
      <alignment vertical="center"/>
    </xf>
    <xf numFmtId="0" fontId="89" fillId="10" borderId="11" applyNumberFormat="0" applyAlignment="0" applyProtection="0">
      <alignment vertical="center"/>
    </xf>
    <xf numFmtId="0" fontId="141" fillId="10" borderId="11" applyNumberFormat="0" applyAlignment="0" applyProtection="0">
      <alignment vertical="center"/>
    </xf>
    <xf numFmtId="0" fontId="89" fillId="10" borderId="11" applyNumberFormat="0" applyAlignment="0" applyProtection="0">
      <alignment vertical="center"/>
    </xf>
    <xf numFmtId="0" fontId="141" fillId="10" borderId="11" applyNumberFormat="0" applyAlignment="0" applyProtection="0">
      <alignment vertical="center"/>
    </xf>
    <xf numFmtId="0" fontId="15" fillId="3" borderId="1" applyNumberFormat="0" applyAlignment="0" applyProtection="0">
      <alignment vertical="center"/>
    </xf>
    <xf numFmtId="0" fontId="77" fillId="3" borderId="1" applyNumberFormat="0" applyAlignment="0" applyProtection="0">
      <alignment vertical="center"/>
    </xf>
    <xf numFmtId="0" fontId="133" fillId="3" borderId="1" applyNumberFormat="0" applyAlignment="0" applyProtection="0">
      <alignment vertical="center"/>
    </xf>
    <xf numFmtId="0" fontId="77" fillId="3" borderId="1" applyNumberFormat="0" applyAlignment="0" applyProtection="0">
      <alignment vertical="center"/>
    </xf>
    <xf numFmtId="0" fontId="133" fillId="3" borderId="1" applyNumberFormat="0" applyAlignment="0" applyProtection="0">
      <alignment vertical="center"/>
    </xf>
    <xf numFmtId="1" fontId="40" fillId="0" borderId="8">
      <alignment vertical="center"/>
      <protection locked="0"/>
    </xf>
    <xf numFmtId="1" fontId="69" fillId="0" borderId="8">
      <alignment vertical="center"/>
      <protection locked="0"/>
    </xf>
    <xf numFmtId="1" fontId="135" fillId="0" borderId="8">
      <alignment vertical="center"/>
      <protection locked="0"/>
    </xf>
    <xf numFmtId="1" fontId="69" fillId="0" borderId="8">
      <alignment vertical="center"/>
      <protection locked="0"/>
    </xf>
    <xf numFmtId="1" fontId="135" fillId="0" borderId="8">
      <alignment vertical="center"/>
      <protection locked="0"/>
    </xf>
    <xf numFmtId="0" fontId="62" fillId="0" borderId="0"/>
    <xf numFmtId="0" fontId="112" fillId="0" borderId="0"/>
    <xf numFmtId="182" fontId="40" fillId="0" borderId="8">
      <alignment vertical="center"/>
      <protection locked="0"/>
    </xf>
    <xf numFmtId="182" fontId="69" fillId="0" borderId="8">
      <alignment vertical="center"/>
      <protection locked="0"/>
    </xf>
    <xf numFmtId="182" fontId="135" fillId="0" borderId="8">
      <alignment vertical="center"/>
      <protection locked="0"/>
    </xf>
    <xf numFmtId="182" fontId="69" fillId="0" borderId="8">
      <alignment vertical="center"/>
      <protection locked="0"/>
    </xf>
    <xf numFmtId="182" fontId="135" fillId="0" borderId="8">
      <alignment vertical="center"/>
      <protection locked="0"/>
    </xf>
    <xf numFmtId="0" fontId="19" fillId="0" borderId="0"/>
    <xf numFmtId="0" fontId="2" fillId="4" borderId="10" applyNumberFormat="0" applyFont="0" applyAlignment="0" applyProtection="0">
      <alignment vertical="center"/>
    </xf>
    <xf numFmtId="0" fontId="68" fillId="4" borderId="10" applyNumberFormat="0" applyFont="0" applyAlignment="0" applyProtection="0">
      <alignment vertical="center"/>
    </xf>
    <xf numFmtId="0" fontId="116" fillId="4" borderId="10" applyNumberFormat="0" applyFont="0" applyAlignment="0" applyProtection="0">
      <alignment vertical="center"/>
    </xf>
    <xf numFmtId="0" fontId="68" fillId="4" borderId="10" applyNumberFormat="0" applyFont="0" applyAlignment="0" applyProtection="0">
      <alignment vertical="center"/>
    </xf>
    <xf numFmtId="0" fontId="116" fillId="4" borderId="10" applyNumberFormat="0" applyFont="0" applyAlignment="0" applyProtection="0">
      <alignment vertical="center"/>
    </xf>
    <xf numFmtId="38" fontId="46" fillId="0" borderId="0" applyFont="0" applyFill="0" applyBorder="0" applyAlignment="0" applyProtection="0"/>
    <xf numFmtId="4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63" fillId="0" borderId="0"/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7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4" fillId="25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6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4" fillId="29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30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4" fillId="24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23" borderId="0" applyNumberFormat="0" applyBorder="0" applyAlignment="0" applyProtection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4" fillId="3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1" fillId="33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2" borderId="0" applyNumberFormat="0" applyBorder="0" applyAlignment="0" applyProtection="0"/>
    <xf numFmtId="0" fontId="24" fillId="32" borderId="0" applyNumberFormat="0" applyBorder="0" applyAlignment="0" applyProtection="0"/>
    <xf numFmtId="0" fontId="24" fillId="32" borderId="0" applyNumberFormat="0" applyBorder="0" applyAlignment="0" applyProtection="0"/>
    <xf numFmtId="0" fontId="24" fillId="32" borderId="0" applyNumberFormat="0" applyBorder="0" applyAlignment="0" applyProtection="0"/>
    <xf numFmtId="0" fontId="24" fillId="32" borderId="0" applyNumberFormat="0" applyBorder="0" applyAlignment="0" applyProtection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3" fillId="2" borderId="1" applyNumberFormat="0" applyAlignment="0" applyProtection="0">
      <alignment vertical="center"/>
    </xf>
    <xf numFmtId="0" fontId="23" fillId="2" borderId="1" applyNumberFormat="0" applyAlignment="0" applyProtection="0">
      <alignment vertical="center"/>
    </xf>
    <xf numFmtId="0" fontId="23" fillId="2" borderId="1" applyNumberFormat="0" applyAlignment="0" applyProtection="0">
      <alignment vertical="center"/>
    </xf>
    <xf numFmtId="0" fontId="23" fillId="2" borderId="1" applyNumberFormat="0" applyAlignment="0" applyProtection="0">
      <alignment vertical="center"/>
    </xf>
    <xf numFmtId="0" fontId="47" fillId="36" borderId="2" applyNumberFormat="0" applyAlignment="0" applyProtection="0">
      <alignment vertical="center"/>
    </xf>
    <xf numFmtId="0" fontId="47" fillId="36" borderId="2" applyNumberFormat="0" applyAlignment="0" applyProtection="0">
      <alignment vertical="center"/>
    </xf>
    <xf numFmtId="0" fontId="47" fillId="36" borderId="2" applyNumberFormat="0" applyAlignment="0" applyProtection="0">
      <alignment vertical="center"/>
    </xf>
    <xf numFmtId="0" fontId="47" fillId="36" borderId="2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0" fillId="0" borderId="5" applyNumberFormat="0" applyFill="0" applyAlignment="0" applyProtection="0">
      <alignment vertical="center"/>
    </xf>
    <xf numFmtId="0" fontId="50" fillId="0" borderId="5" applyNumberFormat="0" applyFill="0" applyAlignment="0" applyProtection="0">
      <alignment vertical="center"/>
    </xf>
    <xf numFmtId="0" fontId="50" fillId="0" borderId="5" applyNumberFormat="0" applyFill="0" applyAlignment="0" applyProtection="0">
      <alignment vertical="center"/>
    </xf>
    <xf numFmtId="0" fontId="50" fillId="0" borderId="5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43" fillId="0" borderId="6" applyNumberFormat="0" applyFill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36" fillId="0" borderId="7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3" borderId="1" applyNumberFormat="0" applyAlignment="0" applyProtection="0">
      <alignment vertical="center"/>
    </xf>
    <xf numFmtId="0" fontId="15" fillId="3" borderId="1" applyNumberFormat="0" applyAlignment="0" applyProtection="0">
      <alignment vertical="center"/>
    </xf>
    <xf numFmtId="0" fontId="15" fillId="3" borderId="1" applyNumberFormat="0" applyAlignment="0" applyProtection="0">
      <alignment vertical="center"/>
    </xf>
    <xf numFmtId="0" fontId="15" fillId="3" borderId="1" applyNumberFormat="0" applyAlignment="0" applyProtection="0">
      <alignment vertical="center"/>
    </xf>
    <xf numFmtId="0" fontId="15" fillId="3" borderId="1" applyNumberFormat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37" fontId="39" fillId="0" borderId="0"/>
    <xf numFmtId="37" fontId="39" fillId="0" borderId="0"/>
    <xf numFmtId="0" fontId="45" fillId="0" borderId="0"/>
    <xf numFmtId="0" fontId="45" fillId="0" borderId="0"/>
    <xf numFmtId="0" fontId="1" fillId="4" borderId="10" applyNumberFormat="0" applyFont="0" applyAlignment="0" applyProtection="0">
      <alignment vertical="center"/>
    </xf>
    <xf numFmtId="0" fontId="1" fillId="4" borderId="10" applyNumberFormat="0" applyFont="0" applyAlignment="0" applyProtection="0">
      <alignment vertical="center"/>
    </xf>
    <xf numFmtId="0" fontId="1" fillId="4" borderId="10" applyNumberFormat="0" applyFont="0" applyAlignment="0" applyProtection="0">
      <alignment vertical="center"/>
    </xf>
    <xf numFmtId="0" fontId="1" fillId="4" borderId="10" applyNumberFormat="0" applyFont="0" applyAlignment="0" applyProtection="0">
      <alignment vertical="center"/>
    </xf>
    <xf numFmtId="0" fontId="1" fillId="4" borderId="10" applyNumberFormat="0" applyFont="0" applyAlignment="0" applyProtection="0">
      <alignment vertical="center"/>
    </xf>
    <xf numFmtId="0" fontId="31" fillId="2" borderId="11" applyNumberFormat="0" applyAlignment="0" applyProtection="0">
      <alignment vertical="center"/>
    </xf>
    <xf numFmtId="0" fontId="31" fillId="2" borderId="11" applyNumberFormat="0" applyAlignment="0" applyProtection="0">
      <alignment vertical="center"/>
    </xf>
    <xf numFmtId="0" fontId="31" fillId="2" borderId="11" applyNumberFormat="0" applyAlignment="0" applyProtection="0">
      <alignment vertical="center"/>
    </xf>
    <xf numFmtId="0" fontId="31" fillId="2" borderId="11" applyNumberFormat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>
      <alignment horizontal="centerContinuous" vertical="center"/>
    </xf>
    <xf numFmtId="0" fontId="16" fillId="0" borderId="0">
      <alignment horizontal="centerContinuous" vertical="center"/>
    </xf>
    <xf numFmtId="0" fontId="40" fillId="0" borderId="8">
      <alignment horizontal="distributed" vertical="center" wrapText="1"/>
    </xf>
    <xf numFmtId="0" fontId="40" fillId="0" borderId="8">
      <alignment horizontal="distributed" vertical="center" wrapText="1"/>
    </xf>
    <xf numFmtId="0" fontId="40" fillId="0" borderId="8">
      <alignment horizontal="distributed" vertical="center" wrapText="1"/>
    </xf>
    <xf numFmtId="0" fontId="40" fillId="0" borderId="8">
      <alignment horizontal="distributed" vertical="center" wrapText="1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34" fillId="33" borderId="0" applyNumberFormat="0" applyBorder="0" applyAlignment="0" applyProtection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Protection="0">
      <alignment vertical="center"/>
    </xf>
    <xf numFmtId="0" fontId="9" fillId="7" borderId="0" applyProtection="0">
      <alignment vertical="center"/>
    </xf>
    <xf numFmtId="0" fontId="9" fillId="7" borderId="0" applyProtection="0">
      <alignment vertical="center"/>
    </xf>
    <xf numFmtId="0" fontId="9" fillId="7" borderId="0" applyProtection="0">
      <alignment vertical="center"/>
    </xf>
    <xf numFmtId="0" fontId="58" fillId="7" borderId="0" applyNumberFormat="0" applyBorder="0" applyAlignment="0" applyProtection="0">
      <alignment vertical="center"/>
    </xf>
    <xf numFmtId="0" fontId="58" fillId="7" borderId="0" applyNumberFormat="0" applyBorder="0" applyAlignment="0" applyProtection="0">
      <alignment vertical="center"/>
    </xf>
    <xf numFmtId="0" fontId="58" fillId="7" borderId="0" applyNumberFormat="0" applyBorder="0" applyAlignment="0" applyProtection="0">
      <alignment vertical="center"/>
    </xf>
    <xf numFmtId="0" fontId="58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32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34" fillId="30" borderId="0" applyNumberFormat="0" applyBorder="0" applyAlignment="0" applyProtection="0"/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42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6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>
      <alignment horizontal="left" vertical="center"/>
    </xf>
    <xf numFmtId="0" fontId="2" fillId="0" borderId="0">
      <alignment vertical="center"/>
    </xf>
    <xf numFmtId="0" fontId="2" fillId="0" borderId="0">
      <alignment vertical="center"/>
    </xf>
    <xf numFmtId="0" fontId="64" fillId="0" borderId="0"/>
    <xf numFmtId="0" fontId="64" fillId="0" borderId="0"/>
    <xf numFmtId="0" fontId="2" fillId="0" borderId="0"/>
    <xf numFmtId="0" fontId="40" fillId="0" borderId="0">
      <alignment horizontal="left"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64" fillId="0" borderId="0"/>
    <xf numFmtId="0" fontId="64" fillId="0" borderId="0"/>
    <xf numFmtId="0" fontId="64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40" fillId="0" borderId="0">
      <alignment horizontal="left" vertical="center"/>
    </xf>
    <xf numFmtId="0" fontId="64" fillId="0" borderId="0"/>
    <xf numFmtId="0" fontId="64" fillId="0" borderId="0"/>
    <xf numFmtId="0" fontId="40" fillId="0" borderId="0">
      <alignment horizontal="left"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0" fillId="0" borderId="0">
      <alignment horizontal="left"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2" fillId="0" borderId="0"/>
    <xf numFmtId="0" fontId="40" fillId="0" borderId="0">
      <alignment horizontal="left"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>
      <alignment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40" fillId="0" borderId="0">
      <alignment horizontal="left" vertical="center"/>
    </xf>
    <xf numFmtId="0" fontId="1" fillId="0" borderId="0">
      <alignment vertical="center"/>
    </xf>
    <xf numFmtId="0" fontId="64" fillId="0" borderId="0"/>
    <xf numFmtId="0" fontId="64" fillId="0" borderId="0"/>
    <xf numFmtId="0" fontId="64" fillId="0" borderId="0"/>
    <xf numFmtId="0" fontId="64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57" fillId="0" borderId="0" applyNumberFormat="0" applyFill="0" applyBorder="0" applyAlignment="0" applyProtection="0">
      <alignment vertical="top"/>
      <protection locked="0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Protection="0">
      <alignment vertical="center"/>
    </xf>
    <xf numFmtId="0" fontId="8" fillId="8" borderId="0" applyProtection="0">
      <alignment vertical="center"/>
    </xf>
    <xf numFmtId="0" fontId="8" fillId="8" borderId="0" applyProtection="0">
      <alignment vertical="center"/>
    </xf>
    <xf numFmtId="0" fontId="8" fillId="8" borderId="0" applyProtection="0">
      <alignment vertical="center"/>
    </xf>
    <xf numFmtId="0" fontId="59" fillId="8" borderId="0" applyNumberFormat="0" applyBorder="0" applyAlignment="0" applyProtection="0">
      <alignment vertical="center"/>
    </xf>
    <xf numFmtId="0" fontId="59" fillId="8" borderId="0" applyNumberFormat="0" applyBorder="0" applyAlignment="0" applyProtection="0">
      <alignment vertical="center"/>
    </xf>
    <xf numFmtId="0" fontId="59" fillId="8" borderId="0" applyNumberFormat="0" applyBorder="0" applyAlignment="0" applyProtection="0">
      <alignment vertical="center"/>
    </xf>
    <xf numFmtId="0" fontId="59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44" fillId="8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44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27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44" fillId="5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27" fillId="37" borderId="0" applyNumberFormat="0" applyBorder="0" applyAlignment="0" applyProtection="0"/>
    <xf numFmtId="0" fontId="56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56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35" fillId="0" borderId="15" applyNumberFormat="0" applyFill="0" applyAlignment="0" applyProtection="0">
      <alignment vertical="center"/>
    </xf>
    <xf numFmtId="0" fontId="23" fillId="10" borderId="1" applyNumberFormat="0" applyAlignment="0" applyProtection="0">
      <alignment vertical="center"/>
    </xf>
    <xf numFmtId="0" fontId="23" fillId="10" borderId="1" applyNumberFormat="0" applyAlignment="0" applyProtection="0">
      <alignment vertical="center"/>
    </xf>
    <xf numFmtId="0" fontId="23" fillId="10" borderId="1" applyNumberFormat="0" applyAlignment="0" applyProtection="0">
      <alignment vertical="center"/>
    </xf>
    <xf numFmtId="0" fontId="23" fillId="10" borderId="1" applyNumberFormat="0" applyAlignment="0" applyProtection="0">
      <alignment vertical="center"/>
    </xf>
    <xf numFmtId="0" fontId="18" fillId="36" borderId="2" applyNumberFormat="0" applyAlignment="0" applyProtection="0">
      <alignment vertical="center"/>
    </xf>
    <xf numFmtId="0" fontId="18" fillId="36" borderId="2" applyNumberFormat="0" applyAlignment="0" applyProtection="0">
      <alignment vertical="center"/>
    </xf>
    <xf numFmtId="0" fontId="18" fillId="36" borderId="2" applyNumberFormat="0" applyAlignment="0" applyProtection="0">
      <alignment vertical="center"/>
    </xf>
    <xf numFmtId="0" fontId="18" fillId="36" borderId="2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61" fillId="38" borderId="0" applyNumberFormat="0" applyBorder="0" applyAlignment="0" applyProtection="0"/>
    <xf numFmtId="0" fontId="61" fillId="38" borderId="0" applyNumberFormat="0" applyBorder="0" applyAlignment="0" applyProtection="0"/>
    <xf numFmtId="0" fontId="61" fillId="39" borderId="0" applyNumberFormat="0" applyBorder="0" applyAlignment="0" applyProtection="0"/>
    <xf numFmtId="0" fontId="61" fillId="39" borderId="0" applyNumberFormat="0" applyBorder="0" applyAlignment="0" applyProtection="0"/>
    <xf numFmtId="0" fontId="61" fillId="40" borderId="0" applyNumberFormat="0" applyBorder="0" applyAlignment="0" applyProtection="0"/>
    <xf numFmtId="0" fontId="61" fillId="40" borderId="0" applyNumberFormat="0" applyBorder="0" applyAlignment="0" applyProtection="0"/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1" fillId="10" borderId="11" applyNumberFormat="0" applyAlignment="0" applyProtection="0">
      <alignment vertical="center"/>
    </xf>
    <xf numFmtId="0" fontId="31" fillId="10" borderId="11" applyNumberFormat="0" applyAlignment="0" applyProtection="0">
      <alignment vertical="center"/>
    </xf>
    <xf numFmtId="0" fontId="31" fillId="10" borderId="11" applyNumberFormat="0" applyAlignment="0" applyProtection="0">
      <alignment vertical="center"/>
    </xf>
    <xf numFmtId="0" fontId="31" fillId="10" borderId="11" applyNumberFormat="0" applyAlignment="0" applyProtection="0">
      <alignment vertical="center"/>
    </xf>
    <xf numFmtId="0" fontId="15" fillId="3" borderId="1" applyNumberFormat="0" applyAlignment="0" applyProtection="0">
      <alignment vertical="center"/>
    </xf>
    <xf numFmtId="0" fontId="15" fillId="3" borderId="1" applyNumberFormat="0" applyAlignment="0" applyProtection="0">
      <alignment vertical="center"/>
    </xf>
    <xf numFmtId="0" fontId="15" fillId="3" borderId="1" applyNumberFormat="0" applyAlignment="0" applyProtection="0">
      <alignment vertical="center"/>
    </xf>
    <xf numFmtId="0" fontId="15" fillId="3" borderId="1" applyNumberFormat="0" applyAlignment="0" applyProtection="0">
      <alignment vertical="center"/>
    </xf>
    <xf numFmtId="1" fontId="40" fillId="0" borderId="8">
      <alignment vertical="center"/>
      <protection locked="0"/>
    </xf>
    <xf numFmtId="1" fontId="40" fillId="0" borderId="8">
      <alignment vertical="center"/>
      <protection locked="0"/>
    </xf>
    <xf numFmtId="1" fontId="40" fillId="0" borderId="8">
      <alignment vertical="center"/>
      <protection locked="0"/>
    </xf>
    <xf numFmtId="1" fontId="40" fillId="0" borderId="8">
      <alignment vertical="center"/>
      <protection locked="0"/>
    </xf>
    <xf numFmtId="0" fontId="62" fillId="0" borderId="0"/>
    <xf numFmtId="182" fontId="40" fillId="0" borderId="8">
      <alignment vertical="center"/>
      <protection locked="0"/>
    </xf>
    <xf numFmtId="182" fontId="40" fillId="0" borderId="8">
      <alignment vertical="center"/>
      <protection locked="0"/>
    </xf>
    <xf numFmtId="182" fontId="40" fillId="0" borderId="8">
      <alignment vertical="center"/>
      <protection locked="0"/>
    </xf>
    <xf numFmtId="182" fontId="40" fillId="0" borderId="8">
      <alignment vertical="center"/>
      <protection locked="0"/>
    </xf>
    <xf numFmtId="0" fontId="2" fillId="4" borderId="10" applyNumberFormat="0" applyFont="0" applyAlignment="0" applyProtection="0">
      <alignment vertical="center"/>
    </xf>
    <xf numFmtId="0" fontId="2" fillId="4" borderId="10" applyNumberFormat="0" applyFont="0" applyAlignment="0" applyProtection="0">
      <alignment vertical="center"/>
    </xf>
    <xf numFmtId="0" fontId="2" fillId="4" borderId="10" applyNumberFormat="0" applyFont="0" applyAlignment="0" applyProtection="0">
      <alignment vertical="center"/>
    </xf>
    <xf numFmtId="0" fontId="2" fillId="4" borderId="10" applyNumberFormat="0" applyFont="0" applyAlignment="0" applyProtection="0">
      <alignment vertical="center"/>
    </xf>
  </cellStyleXfs>
  <cellXfs count="155">
    <xf numFmtId="0" fontId="0" fillId="0" borderId="0" xfId="0"/>
    <xf numFmtId="0" fontId="2" fillId="0" borderId="0" xfId="2011" applyFont="1"/>
    <xf numFmtId="0" fontId="64" fillId="0" borderId="0" xfId="2011"/>
    <xf numFmtId="0" fontId="3" fillId="0" borderId="0" xfId="2011" applyFont="1" applyAlignment="1"/>
    <xf numFmtId="0" fontId="2" fillId="0" borderId="8" xfId="2011" applyFont="1" applyBorder="1" applyAlignment="1">
      <alignment horizontal="center" vertical="center"/>
    </xf>
    <xf numFmtId="0" fontId="2" fillId="0" borderId="8" xfId="2011" applyFont="1" applyBorder="1" applyAlignment="1">
      <alignment horizontal="center" vertical="center" wrapText="1"/>
    </xf>
    <xf numFmtId="0" fontId="64" fillId="0" borderId="8" xfId="2011" applyBorder="1"/>
    <xf numFmtId="0" fontId="6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/>
    <xf numFmtId="0" fontId="7" fillId="0" borderId="0" xfId="0" applyFont="1" applyFill="1" applyAlignment="1">
      <alignment horizontal="center" vertical="center"/>
    </xf>
    <xf numFmtId="0" fontId="3" fillId="0" borderId="0" xfId="0" applyFont="1"/>
    <xf numFmtId="0" fontId="6" fillId="0" borderId="0" xfId="0" applyNumberFormat="1" applyFont="1" applyFill="1" applyAlignment="1" applyProtection="1">
      <alignment horizontal="centerContinuous" vertical="top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>
      <alignment horizontal="centerContinuous" vertical="center"/>
    </xf>
    <xf numFmtId="0" fontId="2" fillId="0" borderId="0" xfId="0" applyFont="1" applyFill="1" applyAlignment="1">
      <alignment horizontal="center" vertical="center"/>
    </xf>
    <xf numFmtId="189" fontId="2" fillId="0" borderId="8" xfId="0" applyNumberFormat="1" applyFont="1" applyFill="1" applyBorder="1" applyAlignment="1" applyProtection="1">
      <alignment horizontal="left" vertical="center" wrapText="1"/>
    </xf>
    <xf numFmtId="190" fontId="2" fillId="0" borderId="16" xfId="0" applyNumberFormat="1" applyFont="1" applyFill="1" applyBorder="1" applyAlignment="1" applyProtection="1">
      <alignment horizontal="right" vertical="center" wrapText="1"/>
    </xf>
    <xf numFmtId="190" fontId="2" fillId="0" borderId="8" xfId="0" applyNumberFormat="1" applyFont="1" applyFill="1" applyBorder="1" applyAlignment="1" applyProtection="1">
      <alignment horizontal="right" vertical="center" wrapText="1"/>
    </xf>
    <xf numFmtId="0" fontId="2" fillId="0" borderId="8" xfId="0" applyNumberFormat="1" applyFont="1" applyFill="1" applyBorder="1" applyAlignment="1" applyProtection="1">
      <alignment horizontal="left" vertical="center" wrapText="1" indent="1"/>
    </xf>
    <xf numFmtId="0" fontId="2" fillId="0" borderId="8" xfId="0" applyNumberFormat="1" applyFont="1" applyFill="1" applyBorder="1" applyAlignment="1" applyProtection="1">
      <alignment horizontal="left" vertical="center" wrapText="1" indent="2"/>
    </xf>
    <xf numFmtId="189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/>
    </xf>
    <xf numFmtId="0" fontId="2" fillId="0" borderId="0" xfId="2122"/>
    <xf numFmtId="0" fontId="4" fillId="0" borderId="0" xfId="2122" applyFont="1" applyAlignment="1">
      <alignment vertical="center"/>
    </xf>
    <xf numFmtId="0" fontId="5" fillId="0" borderId="0" xfId="2122" applyFont="1"/>
    <xf numFmtId="0" fontId="5" fillId="0" borderId="0" xfId="2122" applyFont="1" applyAlignment="1">
      <alignment horizontal="right"/>
    </xf>
    <xf numFmtId="0" fontId="5" fillId="0" borderId="8" xfId="2122" applyFont="1" applyBorder="1" applyAlignment="1">
      <alignment horizontal="center" vertical="center" wrapText="1"/>
    </xf>
    <xf numFmtId="0" fontId="5" fillId="0" borderId="8" xfId="2122" applyFont="1" applyBorder="1" applyAlignment="1">
      <alignment horizontal="center" vertical="center"/>
    </xf>
    <xf numFmtId="0" fontId="2" fillId="0" borderId="0" xfId="2122" applyBorder="1"/>
    <xf numFmtId="0" fontId="5" fillId="0" borderId="0" xfId="2122" applyFont="1" applyBorder="1" applyAlignment="1">
      <alignment horizontal="center" vertical="center" wrapText="1"/>
    </xf>
    <xf numFmtId="0" fontId="5" fillId="0" borderId="0" xfId="2122" applyFont="1" applyAlignment="1">
      <alignment vertical="center"/>
    </xf>
    <xf numFmtId="0" fontId="0" fillId="0" borderId="0" xfId="0" applyFont="1"/>
    <xf numFmtId="0" fontId="2" fillId="0" borderId="8" xfId="0" applyNumberFormat="1" applyFont="1" applyFill="1" applyBorder="1" applyAlignment="1" applyProtection="1">
      <alignment horizontal="center" vertical="center"/>
    </xf>
    <xf numFmtId="191" fontId="2" fillId="0" borderId="8" xfId="0" applyNumberFormat="1" applyFont="1" applyFill="1" applyBorder="1" applyAlignment="1" applyProtection="1">
      <alignment horizontal="center" vertical="center"/>
    </xf>
    <xf numFmtId="0" fontId="2" fillId="0" borderId="8" xfId="0" applyNumberFormat="1" applyFont="1" applyFill="1" applyBorder="1" applyAlignment="1" applyProtection="1">
      <alignment horizontal="left" vertical="center"/>
    </xf>
    <xf numFmtId="0" fontId="7" fillId="0" borderId="8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top"/>
    </xf>
    <xf numFmtId="0" fontId="2" fillId="0" borderId="0" xfId="0" applyFont="1" applyFill="1" applyAlignment="1">
      <alignment vertical="center"/>
    </xf>
    <xf numFmtId="192" fontId="2" fillId="0" borderId="8" xfId="0" applyNumberFormat="1" applyFont="1" applyFill="1" applyBorder="1" applyAlignment="1" applyProtection="1">
      <alignment horizontal="center" vertical="center" wrapText="1"/>
    </xf>
    <xf numFmtId="190" fontId="2" fillId="0" borderId="8" xfId="0" applyNumberFormat="1" applyFont="1" applyFill="1" applyBorder="1" applyAlignment="1" applyProtection="1">
      <alignment horizontal="left" vertical="center" wrapText="1"/>
    </xf>
    <xf numFmtId="0" fontId="2" fillId="0" borderId="8" xfId="0" applyFont="1" applyFill="1" applyBorder="1" applyAlignment="1">
      <alignment horizontal="left" vertical="center"/>
    </xf>
    <xf numFmtId="0" fontId="7" fillId="0" borderId="8" xfId="0" applyFont="1" applyFill="1" applyBorder="1" applyAlignment="1">
      <alignment vertical="center"/>
    </xf>
    <xf numFmtId="190" fontId="2" fillId="0" borderId="17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8" xfId="0" applyNumberFormat="1" applyFont="1" applyFill="1" applyBorder="1" applyAlignment="1" applyProtection="1">
      <alignment horizontal="left" vertical="center" wrapText="1" indent="3"/>
    </xf>
    <xf numFmtId="190" fontId="2" fillId="0" borderId="0" xfId="0" applyNumberFormat="1" applyFont="1" applyFill="1" applyAlignment="1" applyProtection="1">
      <alignment horizontal="right" vertical="center" wrapText="1"/>
    </xf>
    <xf numFmtId="0" fontId="2" fillId="0" borderId="0" xfId="0" applyNumberFormat="1" applyFont="1" applyFill="1" applyAlignment="1" applyProtection="1">
      <alignment horizontal="centerContinuous" vertical="center"/>
    </xf>
    <xf numFmtId="191" fontId="2" fillId="0" borderId="0" xfId="0" applyNumberFormat="1" applyFont="1" applyFill="1" applyAlignment="1" applyProtection="1">
      <alignment horizontal="right" vertical="center" wrapText="1"/>
    </xf>
    <xf numFmtId="0" fontId="7" fillId="0" borderId="0" xfId="0" applyFont="1" applyFill="1" applyAlignment="1">
      <alignment vertical="center"/>
    </xf>
    <xf numFmtId="190" fontId="7" fillId="0" borderId="0" xfId="0" applyNumberFormat="1" applyFont="1" applyFill="1" applyAlignment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>
      <alignment vertical="center"/>
    </xf>
    <xf numFmtId="0" fontId="2" fillId="0" borderId="0" xfId="0" applyFont="1" applyFill="1"/>
    <xf numFmtId="0" fontId="7" fillId="0" borderId="0" xfId="0" applyFont="1" applyFill="1"/>
    <xf numFmtId="0" fontId="7" fillId="0" borderId="0" xfId="0" applyFont="1" applyFill="1" applyAlignment="1">
      <alignment horizontal="right" vertical="top"/>
    </xf>
    <xf numFmtId="0" fontId="7" fillId="0" borderId="0" xfId="0" applyFont="1" applyFill="1" applyAlignment="1">
      <alignment horizontal="left" vertical="center"/>
    </xf>
    <xf numFmtId="193" fontId="7" fillId="0" borderId="0" xfId="0" applyNumberFormat="1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top"/>
    </xf>
    <xf numFmtId="0" fontId="2" fillId="0" borderId="0" xfId="0" applyNumberFormat="1" applyFont="1" applyFill="1" applyAlignment="1">
      <alignment horizontal="right"/>
    </xf>
    <xf numFmtId="0" fontId="2" fillId="0" borderId="8" xfId="0" applyNumberFormat="1" applyFont="1" applyFill="1" applyBorder="1" applyAlignment="1">
      <alignment horizontal="center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6" fillId="0" borderId="0" xfId="0" applyNumberFormat="1" applyFont="1" applyFill="1" applyAlignment="1">
      <alignment horizontal="center" vertical="top"/>
    </xf>
    <xf numFmtId="0" fontId="0" fillId="0" borderId="0" xfId="0" applyFont="1" applyFill="1" applyAlignment="1">
      <alignment horizontal="center" vertical="center" wrapText="1"/>
    </xf>
    <xf numFmtId="193" fontId="7" fillId="0" borderId="0" xfId="0" applyNumberFormat="1" applyFont="1" applyFill="1" applyAlignment="1">
      <alignment vertical="center"/>
    </xf>
    <xf numFmtId="0" fontId="0" fillId="0" borderId="0" xfId="0" applyFont="1" applyFill="1"/>
    <xf numFmtId="192" fontId="7" fillId="0" borderId="0" xfId="0" applyNumberFormat="1" applyFont="1" applyFill="1" applyAlignment="1" applyProtection="1">
      <alignment horizontal="right" vertical="top"/>
    </xf>
    <xf numFmtId="194" fontId="6" fillId="0" borderId="0" xfId="0" applyNumberFormat="1" applyFont="1" applyFill="1" applyAlignment="1" applyProtection="1">
      <alignment horizontal="center" vertical="top"/>
    </xf>
    <xf numFmtId="192" fontId="2" fillId="0" borderId="0" xfId="0" applyNumberFormat="1" applyFont="1" applyFill="1" applyAlignment="1" applyProtection="1">
      <alignment horizontal="right"/>
    </xf>
    <xf numFmtId="192" fontId="0" fillId="0" borderId="8" xfId="0" applyNumberFormat="1" applyFont="1" applyFill="1" applyBorder="1" applyAlignment="1" applyProtection="1">
      <alignment horizontal="center" vertical="center" wrapText="1"/>
    </xf>
    <xf numFmtId="192" fontId="0" fillId="0" borderId="18" xfId="0" applyNumberFormat="1" applyFon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190" fontId="2" fillId="0" borderId="8" xfId="0" applyNumberFormat="1" applyFont="1" applyFill="1" applyBorder="1" applyAlignment="1" applyProtection="1">
      <alignment horizontal="center" vertical="center" wrapText="1"/>
    </xf>
    <xf numFmtId="192" fontId="0" fillId="0" borderId="18" xfId="0" applyNumberFormat="1" applyFont="1" applyFill="1" applyBorder="1" applyAlignment="1" applyProtection="1">
      <alignment vertical="center" wrapText="1"/>
    </xf>
    <xf numFmtId="193" fontId="0" fillId="0" borderId="18" xfId="0" applyNumberFormat="1" applyFont="1" applyFill="1" applyBorder="1" applyAlignment="1">
      <alignment vertical="center" wrapText="1"/>
    </xf>
    <xf numFmtId="0" fontId="2" fillId="0" borderId="17" xfId="0" applyNumberFormat="1" applyFont="1" applyFill="1" applyBorder="1" applyAlignment="1" applyProtection="1">
      <alignment vertical="center"/>
    </xf>
    <xf numFmtId="0" fontId="2" fillId="0" borderId="17" xfId="0" applyNumberFormat="1" applyFont="1" applyFill="1" applyBorder="1" applyAlignment="1" applyProtection="1">
      <alignment horizontal="left" vertical="center"/>
    </xf>
    <xf numFmtId="0" fontId="2" fillId="0" borderId="17" xfId="0" applyFont="1" applyFill="1" applyBorder="1" applyAlignment="1">
      <alignment horizontal="left" vertical="center"/>
    </xf>
    <xf numFmtId="0" fontId="70" fillId="0" borderId="8" xfId="0" applyNumberFormat="1" applyFont="1" applyFill="1" applyBorder="1" applyAlignment="1">
      <alignment horizontal="center" vertical="center" wrapText="1"/>
    </xf>
    <xf numFmtId="190" fontId="68" fillId="0" borderId="8" xfId="0" applyNumberFormat="1" applyFont="1" applyFill="1" applyBorder="1" applyAlignment="1" applyProtection="1">
      <alignment horizontal="center" vertical="center" wrapText="1"/>
    </xf>
    <xf numFmtId="0" fontId="72" fillId="0" borderId="8" xfId="2035" applyFont="1" applyBorder="1" applyAlignment="1">
      <alignment horizontal="left" vertical="top"/>
    </xf>
    <xf numFmtId="0" fontId="72" fillId="0" borderId="8" xfId="2035" applyFont="1" applyBorder="1" applyAlignment="1">
      <alignment horizontal="left" vertical="top" wrapText="1"/>
    </xf>
    <xf numFmtId="0" fontId="72" fillId="0" borderId="8" xfId="2038" applyNumberFormat="1" applyFont="1" applyBorder="1" applyAlignment="1">
      <alignment horizontal="right" vertical="top"/>
    </xf>
    <xf numFmtId="0" fontId="72" fillId="0" borderId="8" xfId="2052" applyNumberFormat="1" applyFont="1" applyBorder="1" applyAlignment="1">
      <alignment horizontal="right" vertical="top"/>
    </xf>
    <xf numFmtId="195" fontId="72" fillId="0" borderId="8" xfId="2056" applyNumberFormat="1" applyFont="1" applyBorder="1" applyAlignment="1">
      <alignment horizontal="right" vertical="top"/>
    </xf>
    <xf numFmtId="0" fontId="72" fillId="0" borderId="8" xfId="2054" applyNumberFormat="1" applyFont="1" applyBorder="1" applyAlignment="1">
      <alignment horizontal="right" vertical="top"/>
    </xf>
    <xf numFmtId="0" fontId="72" fillId="0" borderId="8" xfId="2054" applyFont="1" applyBorder="1" applyAlignment="1">
      <alignment horizontal="right" vertical="top"/>
    </xf>
    <xf numFmtId="197" fontId="2" fillId="0" borderId="8" xfId="0" applyNumberFormat="1" applyFont="1" applyFill="1" applyBorder="1" applyAlignment="1" applyProtection="1">
      <alignment horizontal="right" vertical="center" wrapText="1"/>
    </xf>
    <xf numFmtId="197" fontId="2" fillId="0" borderId="8" xfId="0" applyNumberFormat="1" applyFont="1" applyFill="1" applyBorder="1" applyAlignment="1">
      <alignment wrapText="1"/>
    </xf>
    <xf numFmtId="4" fontId="2" fillId="0" borderId="8" xfId="0" applyNumberFormat="1" applyFont="1" applyFill="1" applyBorder="1" applyAlignment="1" applyProtection="1">
      <alignment horizontal="right" vertical="center" wrapText="1"/>
    </xf>
    <xf numFmtId="4" fontId="2" fillId="0" borderId="8" xfId="0" applyNumberFormat="1" applyFont="1" applyFill="1" applyBorder="1" applyAlignment="1">
      <alignment wrapText="1"/>
    </xf>
    <xf numFmtId="198" fontId="2" fillId="0" borderId="8" xfId="0" applyNumberFormat="1" applyFont="1" applyFill="1" applyBorder="1" applyAlignment="1" applyProtection="1">
      <alignment horizontal="right" vertical="center" wrapText="1"/>
    </xf>
    <xf numFmtId="190" fontId="113" fillId="0" borderId="8" xfId="0" applyNumberFormat="1" applyFont="1" applyFill="1" applyBorder="1" applyAlignment="1" applyProtection="1">
      <alignment horizontal="left" vertical="center" wrapText="1"/>
    </xf>
    <xf numFmtId="0" fontId="113" fillId="0" borderId="8" xfId="0" applyFont="1" applyFill="1" applyBorder="1" applyAlignment="1">
      <alignment horizontal="left" vertical="center"/>
    </xf>
    <xf numFmtId="0" fontId="114" fillId="0" borderId="8" xfId="0" applyNumberFormat="1" applyFont="1" applyFill="1" applyBorder="1" applyAlignment="1" applyProtection="1">
      <alignment horizontal="center" vertical="center" wrapText="1"/>
    </xf>
    <xf numFmtId="190" fontId="117" fillId="0" borderId="8" xfId="0" applyNumberFormat="1" applyFont="1" applyFill="1" applyBorder="1" applyAlignment="1" applyProtection="1">
      <alignment horizontal="center" vertical="center" wrapText="1"/>
    </xf>
    <xf numFmtId="196" fontId="2" fillId="0" borderId="8" xfId="0" applyNumberFormat="1" applyFont="1" applyFill="1" applyBorder="1" applyAlignment="1">
      <alignment horizontal="center" vertical="center" wrapText="1"/>
    </xf>
    <xf numFmtId="0" fontId="118" fillId="0" borderId="8" xfId="2035" applyFont="1" applyBorder="1" applyAlignment="1">
      <alignment horizontal="left" vertical="top" wrapText="1"/>
    </xf>
    <xf numFmtId="0" fontId="72" fillId="0" borderId="20" xfId="2035" applyFont="1" applyFill="1" applyBorder="1" applyAlignment="1">
      <alignment horizontal="left" vertical="top"/>
    </xf>
    <xf numFmtId="0" fontId="116" fillId="0" borderId="19" xfId="2013" applyNumberFormat="1" applyFont="1" applyFill="1" applyBorder="1" applyAlignment="1">
      <alignment horizontal="left" vertical="center" wrapText="1"/>
    </xf>
    <xf numFmtId="0" fontId="116" fillId="0" borderId="19" xfId="2013" applyNumberFormat="1" applyFont="1" applyFill="1" applyBorder="1" applyAlignment="1" applyProtection="1">
      <alignment horizontal="left" vertical="center" wrapText="1"/>
    </xf>
    <xf numFmtId="197" fontId="2" fillId="2" borderId="8" xfId="0" applyNumberFormat="1" applyFont="1" applyFill="1" applyBorder="1" applyAlignment="1" applyProtection="1">
      <alignment horizontal="right" vertical="center" wrapText="1"/>
    </xf>
    <xf numFmtId="0" fontId="168" fillId="0" borderId="21" xfId="1909" applyFont="1" applyBorder="1" applyAlignment="1">
      <alignment horizontal="left" vertical="center" wrapText="1"/>
    </xf>
    <xf numFmtId="0" fontId="166" fillId="0" borderId="8" xfId="2011" applyFont="1" applyBorder="1" applyAlignment="1">
      <alignment horizontal="left"/>
    </xf>
    <xf numFmtId="189" fontId="161" fillId="0" borderId="21" xfId="1909" applyNumberFormat="1" applyFont="1" applyBorder="1" applyAlignment="1">
      <alignment horizontal="left" vertical="center" wrapText="1"/>
    </xf>
    <xf numFmtId="0" fontId="167" fillId="0" borderId="8" xfId="2011" applyFont="1" applyBorder="1" applyAlignment="1">
      <alignment vertical="center" wrapText="1"/>
    </xf>
    <xf numFmtId="0" fontId="72" fillId="0" borderId="8" xfId="1994" applyFont="1" applyBorder="1" applyAlignment="1">
      <alignment horizontal="left" vertical="top" wrapText="1"/>
    </xf>
    <xf numFmtId="198" fontId="72" fillId="0" borderId="8" xfId="2052" applyNumberFormat="1" applyFont="1" applyBorder="1" applyAlignment="1">
      <alignment horizontal="right" vertical="top"/>
    </xf>
    <xf numFmtId="196" fontId="72" fillId="0" borderId="8" xfId="1994" applyNumberFormat="1" applyFont="1" applyBorder="1" applyAlignment="1">
      <alignment horizontal="right" vertical="top"/>
    </xf>
    <xf numFmtId="196" fontId="64" fillId="0" borderId="8" xfId="2011" applyNumberFormat="1" applyBorder="1"/>
    <xf numFmtId="0" fontId="163" fillId="0" borderId="8" xfId="2035" applyFont="1" applyBorder="1" applyAlignment="1">
      <alignment horizontal="left" vertical="top" wrapText="1"/>
    </xf>
    <xf numFmtId="0" fontId="163" fillId="0" borderId="8" xfId="1994" applyFont="1" applyBorder="1" applyAlignment="1">
      <alignment horizontal="left" vertical="top" wrapText="1"/>
    </xf>
    <xf numFmtId="0" fontId="168" fillId="0" borderId="21" xfId="1909" applyFont="1" applyBorder="1" applyAlignment="1">
      <alignment horizontal="left" vertical="center" wrapText="1" indent="1"/>
    </xf>
    <xf numFmtId="198" fontId="0" fillId="0" borderId="8" xfId="0" applyNumberFormat="1" applyFont="1" applyBorder="1"/>
    <xf numFmtId="0" fontId="64" fillId="0" borderId="0" xfId="2011"/>
    <xf numFmtId="0" fontId="2" fillId="0" borderId="8" xfId="5322" applyNumberFormat="1" applyFont="1" applyFill="1" applyBorder="1" applyAlignment="1">
      <alignment horizontal="left" vertical="center" wrapText="1"/>
    </xf>
    <xf numFmtId="0" fontId="2" fillId="0" borderId="8" xfId="5321" applyNumberFormat="1" applyFont="1" applyFill="1" applyBorder="1" applyAlignment="1">
      <alignment horizontal="left" vertical="center" wrapText="1"/>
    </xf>
    <xf numFmtId="0" fontId="2" fillId="0" borderId="17" xfId="5322" applyNumberFormat="1" applyFont="1" applyFill="1" applyBorder="1" applyAlignment="1" applyProtection="1">
      <alignment horizontal="left" vertical="center" wrapText="1"/>
    </xf>
    <xf numFmtId="0" fontId="2" fillId="0" borderId="17" xfId="5321" applyNumberFormat="1" applyFont="1" applyFill="1" applyBorder="1" applyAlignment="1" applyProtection="1">
      <alignment horizontal="left" vertical="center" wrapText="1"/>
    </xf>
    <xf numFmtId="0" fontId="64" fillId="0" borderId="8" xfId="2011" applyBorder="1"/>
    <xf numFmtId="0" fontId="2" fillId="0" borderId="8" xfId="2011" applyFont="1" applyBorder="1" applyAlignment="1">
      <alignment vertical="center" wrapText="1"/>
    </xf>
    <xf numFmtId="0" fontId="72" fillId="0" borderId="8" xfId="5308" applyFont="1" applyBorder="1" applyAlignment="1">
      <alignment horizontal="left" vertical="top" wrapText="1"/>
    </xf>
    <xf numFmtId="196" fontId="72" fillId="0" borderId="8" xfId="5308" applyNumberFormat="1" applyFont="1" applyBorder="1" applyAlignment="1">
      <alignment horizontal="right" vertical="top"/>
    </xf>
    <xf numFmtId="0" fontId="118" fillId="0" borderId="8" xfId="5308" applyFont="1" applyBorder="1" applyAlignment="1">
      <alignment horizontal="left" vertical="top" wrapText="1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top"/>
    </xf>
    <xf numFmtId="0" fontId="65" fillId="0" borderId="0" xfId="0" applyNumberFormat="1" applyFont="1" applyFill="1" applyAlignment="1" applyProtection="1">
      <alignment horizontal="center" vertical="top"/>
    </xf>
    <xf numFmtId="194" fontId="6" fillId="0" borderId="0" xfId="0" applyNumberFormat="1" applyFont="1" applyFill="1" applyAlignment="1" applyProtection="1">
      <alignment horizontal="center" vertical="top"/>
    </xf>
    <xf numFmtId="0" fontId="0" fillId="0" borderId="8" xfId="0" applyNumberFormat="1" applyFont="1" applyFill="1" applyBorder="1" applyAlignment="1" applyProtection="1">
      <alignment horizontal="center" vertical="center"/>
    </xf>
    <xf numFmtId="192" fontId="0" fillId="0" borderId="8" xfId="0" applyNumberFormat="1" applyFont="1" applyFill="1" applyBorder="1" applyAlignment="1" applyProtection="1">
      <alignment horizontal="center" vertical="center" wrapText="1"/>
    </xf>
    <xf numFmtId="190" fontId="0" fillId="0" borderId="17" xfId="0" applyNumberFormat="1" applyFont="1" applyFill="1" applyBorder="1" applyAlignment="1" applyProtection="1">
      <alignment horizontal="center" vertical="center" wrapText="1"/>
    </xf>
    <xf numFmtId="190" fontId="0" fillId="0" borderId="16" xfId="0" applyNumberFormat="1" applyFont="1" applyFill="1" applyBorder="1" applyAlignment="1" applyProtection="1">
      <alignment horizontal="center" vertical="center" wrapText="1"/>
    </xf>
    <xf numFmtId="192" fontId="0" fillId="0" borderId="18" xfId="0" applyNumberFormat="1" applyFont="1" applyFill="1" applyBorder="1" applyAlignment="1" applyProtection="1">
      <alignment horizontal="center" vertical="center" wrapText="1"/>
    </xf>
    <xf numFmtId="192" fontId="0" fillId="0" borderId="20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66" fillId="0" borderId="0" xfId="0" applyNumberFormat="1" applyFont="1" applyFill="1" applyAlignment="1" applyProtection="1">
      <alignment horizontal="center" vertical="top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 applyProtection="1">
      <alignment horizontal="center" vertical="center"/>
    </xf>
    <xf numFmtId="0" fontId="115" fillId="0" borderId="0" xfId="0" applyNumberFormat="1" applyFont="1" applyFill="1" applyAlignment="1" applyProtection="1">
      <alignment horizontal="center" vertical="top"/>
    </xf>
    <xf numFmtId="0" fontId="4" fillId="0" borderId="0" xfId="2122" applyFont="1" applyAlignment="1">
      <alignment horizontal="center" vertical="center"/>
    </xf>
    <xf numFmtId="0" fontId="5" fillId="0" borderId="8" xfId="2122" applyFont="1" applyBorder="1" applyAlignment="1">
      <alignment horizontal="center" vertical="center"/>
    </xf>
    <xf numFmtId="0" fontId="5" fillId="0" borderId="8" xfId="2122" applyFont="1" applyBorder="1" applyAlignment="1">
      <alignment horizontal="center" vertical="center" wrapText="1"/>
    </xf>
    <xf numFmtId="0" fontId="66" fillId="0" borderId="0" xfId="2122" applyFont="1" applyAlignment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top"/>
    </xf>
    <xf numFmtId="0" fontId="67" fillId="0" borderId="0" xfId="0" applyNumberFormat="1" applyFont="1" applyFill="1" applyAlignment="1" applyProtection="1">
      <alignment horizontal="center" vertical="top"/>
    </xf>
    <xf numFmtId="189" fontId="2" fillId="0" borderId="22" xfId="0" applyNumberFormat="1" applyFont="1" applyFill="1" applyBorder="1" applyAlignment="1" applyProtection="1">
      <alignment horizontal="left" vertical="center" wrapText="1"/>
    </xf>
    <xf numFmtId="189" fontId="2" fillId="0" borderId="0" xfId="0" applyNumberFormat="1" applyFont="1" applyFill="1" applyBorder="1" applyAlignment="1" applyProtection="1">
      <alignment horizontal="left" vertical="center" wrapText="1"/>
    </xf>
    <xf numFmtId="0" fontId="6" fillId="0" borderId="0" xfId="2122" applyFont="1" applyAlignment="1">
      <alignment horizontal="center" vertical="center"/>
    </xf>
    <xf numFmtId="0" fontId="5" fillId="0" borderId="0" xfId="2122" applyFont="1" applyBorder="1" applyAlignment="1">
      <alignment horizontal="right"/>
    </xf>
    <xf numFmtId="0" fontId="2" fillId="0" borderId="8" xfId="2011" applyFont="1" applyBorder="1" applyAlignment="1">
      <alignment horizontal="center" vertical="center"/>
    </xf>
    <xf numFmtId="0" fontId="2" fillId="0" borderId="8" xfId="2011" applyFont="1" applyBorder="1" applyAlignment="1">
      <alignment horizontal="center" vertical="center" wrapText="1"/>
    </xf>
  </cellXfs>
  <cellStyles count="6685">
    <cellStyle name="?鹎%U龡&amp;H齲_x0001_C铣_x0014__x0007__x0001__x0001_" xfId="1"/>
    <cellStyle name="_ET_STYLE_NoName_00_" xfId="2"/>
    <cellStyle name="20% - Accent1" xfId="3"/>
    <cellStyle name="20% - Accent1 2" xfId="4"/>
    <cellStyle name="20% - Accent1 2 2" xfId="5"/>
    <cellStyle name="20% - Accent1 2 2 2" xfId="3723"/>
    <cellStyle name="20% - Accent1 2 3" xfId="3722"/>
    <cellStyle name="20% - Accent1 3" xfId="6"/>
    <cellStyle name="20% - Accent1 3 2" xfId="3724"/>
    <cellStyle name="20% - Accent1 4" xfId="7"/>
    <cellStyle name="20% - Accent1 4 2" xfId="3725"/>
    <cellStyle name="20% - Accent1 5" xfId="3721"/>
    <cellStyle name="20% - Accent2" xfId="8"/>
    <cellStyle name="20% - Accent2 2" xfId="9"/>
    <cellStyle name="20% - Accent2 2 2" xfId="10"/>
    <cellStyle name="20% - Accent2 2 2 2" xfId="3728"/>
    <cellStyle name="20% - Accent2 2 3" xfId="3727"/>
    <cellStyle name="20% - Accent2 3" xfId="11"/>
    <cellStyle name="20% - Accent2 3 2" xfId="3729"/>
    <cellStyle name="20% - Accent2 4" xfId="12"/>
    <cellStyle name="20% - Accent2 4 2" xfId="3730"/>
    <cellStyle name="20% - Accent2 5" xfId="3726"/>
    <cellStyle name="20% - Accent3" xfId="13"/>
    <cellStyle name="20% - Accent3 2" xfId="14"/>
    <cellStyle name="20% - Accent3 2 2" xfId="15"/>
    <cellStyle name="20% - Accent3 2 2 2" xfId="3733"/>
    <cellStyle name="20% - Accent3 2 3" xfId="3732"/>
    <cellStyle name="20% - Accent3 3" xfId="16"/>
    <cellStyle name="20% - Accent3 3 2" xfId="3734"/>
    <cellStyle name="20% - Accent3 4" xfId="17"/>
    <cellStyle name="20% - Accent3 4 2" xfId="3735"/>
    <cellStyle name="20% - Accent3 5" xfId="3731"/>
    <cellStyle name="20% - Accent4" xfId="18"/>
    <cellStyle name="20% - Accent4 2" xfId="19"/>
    <cellStyle name="20% - Accent4 2 2" xfId="20"/>
    <cellStyle name="20% - Accent4 2 2 2" xfId="3738"/>
    <cellStyle name="20% - Accent4 2 3" xfId="3737"/>
    <cellStyle name="20% - Accent4 3" xfId="21"/>
    <cellStyle name="20% - Accent4 3 2" xfId="3739"/>
    <cellStyle name="20% - Accent4 4" xfId="22"/>
    <cellStyle name="20% - Accent4 4 2" xfId="3740"/>
    <cellStyle name="20% - Accent4 5" xfId="3736"/>
    <cellStyle name="20% - Accent5" xfId="23"/>
    <cellStyle name="20% - Accent5 2" xfId="24"/>
    <cellStyle name="20% - Accent5 2 2" xfId="25"/>
    <cellStyle name="20% - Accent5 2 2 2" xfId="3743"/>
    <cellStyle name="20% - Accent5 2 3" xfId="3742"/>
    <cellStyle name="20% - Accent5 3" xfId="26"/>
    <cellStyle name="20% - Accent5 3 2" xfId="3744"/>
    <cellStyle name="20% - Accent5 4" xfId="27"/>
    <cellStyle name="20% - Accent5 4 2" xfId="3745"/>
    <cellStyle name="20% - Accent5 5" xfId="3741"/>
    <cellStyle name="20% - Accent6" xfId="28"/>
    <cellStyle name="20% - Accent6 2" xfId="29"/>
    <cellStyle name="20% - Accent6 2 2" xfId="30"/>
    <cellStyle name="20% - Accent6 2 2 2" xfId="3748"/>
    <cellStyle name="20% - Accent6 2 3" xfId="3747"/>
    <cellStyle name="20% - Accent6 3" xfId="31"/>
    <cellStyle name="20% - Accent6 3 2" xfId="3749"/>
    <cellStyle name="20% - Accent6 4" xfId="32"/>
    <cellStyle name="20% - Accent6 4 2" xfId="3750"/>
    <cellStyle name="20% - Accent6 5" xfId="3746"/>
    <cellStyle name="20% - 强调文字颜色 1 2" xfId="33"/>
    <cellStyle name="20% - 强调文字颜色 1 2 2" xfId="34"/>
    <cellStyle name="20% - 强调文字颜色 1 2 2 2" xfId="35"/>
    <cellStyle name="20% - 强调文字颜色 1 2 2 2 2" xfId="3753"/>
    <cellStyle name="20% - 强调文字颜色 1 2 2 3" xfId="3752"/>
    <cellStyle name="20% - 强调文字颜色 1 2 3" xfId="36"/>
    <cellStyle name="20% - 强调文字颜色 1 2 3 2" xfId="3754"/>
    <cellStyle name="20% - 强调文字颜色 1 2 4" xfId="37"/>
    <cellStyle name="20% - 强调文字颜色 1 2 4 2" xfId="3755"/>
    <cellStyle name="20% - 强调文字颜色 1 2 5" xfId="3751"/>
    <cellStyle name="20% - 强调文字颜色 2 2" xfId="38"/>
    <cellStyle name="20% - 强调文字颜色 2 2 2" xfId="39"/>
    <cellStyle name="20% - 强调文字颜色 2 2 2 2" xfId="40"/>
    <cellStyle name="20% - 强调文字颜色 2 2 2 2 2" xfId="3758"/>
    <cellStyle name="20% - 强调文字颜色 2 2 2 3" xfId="3757"/>
    <cellStyle name="20% - 强调文字颜色 2 2 3" xfId="41"/>
    <cellStyle name="20% - 强调文字颜色 2 2 3 2" xfId="3759"/>
    <cellStyle name="20% - 强调文字颜色 2 2 4" xfId="42"/>
    <cellStyle name="20% - 强调文字颜色 2 2 4 2" xfId="3760"/>
    <cellStyle name="20% - 强调文字颜色 2 2 5" xfId="3756"/>
    <cellStyle name="20% - 强调文字颜色 3 2" xfId="43"/>
    <cellStyle name="20% - 强调文字颜色 3 2 2" xfId="44"/>
    <cellStyle name="20% - 强调文字颜色 3 2 2 2" xfId="45"/>
    <cellStyle name="20% - 强调文字颜色 3 2 2 2 2" xfId="3763"/>
    <cellStyle name="20% - 强调文字颜色 3 2 2 3" xfId="3762"/>
    <cellStyle name="20% - 强调文字颜色 3 2 3" xfId="46"/>
    <cellStyle name="20% - 强调文字颜色 3 2 3 2" xfId="3764"/>
    <cellStyle name="20% - 强调文字颜色 3 2 4" xfId="47"/>
    <cellStyle name="20% - 强调文字颜色 3 2 4 2" xfId="3765"/>
    <cellStyle name="20% - 强调文字颜色 3 2 5" xfId="3761"/>
    <cellStyle name="20% - 强调文字颜色 4 2" xfId="48"/>
    <cellStyle name="20% - 强调文字颜色 4 2 2" xfId="49"/>
    <cellStyle name="20% - 强调文字颜色 4 2 2 2" xfId="50"/>
    <cellStyle name="20% - 强调文字颜色 4 2 2 2 2" xfId="3768"/>
    <cellStyle name="20% - 强调文字颜色 4 2 2 3" xfId="3767"/>
    <cellStyle name="20% - 强调文字颜色 4 2 3" xfId="51"/>
    <cellStyle name="20% - 强调文字颜色 4 2 3 2" xfId="3769"/>
    <cellStyle name="20% - 强调文字颜色 4 2 4" xfId="52"/>
    <cellStyle name="20% - 强调文字颜色 4 2 4 2" xfId="3770"/>
    <cellStyle name="20% - 强调文字颜色 4 2 5" xfId="3766"/>
    <cellStyle name="20% - 强调文字颜色 5 2" xfId="53"/>
    <cellStyle name="20% - 强调文字颜色 5 2 2" xfId="54"/>
    <cellStyle name="20% - 强调文字颜色 5 2 2 2" xfId="55"/>
    <cellStyle name="20% - 强调文字颜色 5 2 2 2 2" xfId="3773"/>
    <cellStyle name="20% - 强调文字颜色 5 2 2 3" xfId="3772"/>
    <cellStyle name="20% - 强调文字颜色 5 2 3" xfId="56"/>
    <cellStyle name="20% - 强调文字颜色 5 2 3 2" xfId="3774"/>
    <cellStyle name="20% - 强调文字颜色 5 2 4" xfId="57"/>
    <cellStyle name="20% - 强调文字颜色 5 2 4 2" xfId="3775"/>
    <cellStyle name="20% - 强调文字颜色 5 2 5" xfId="3771"/>
    <cellStyle name="20% - 强调文字颜色 6 2" xfId="58"/>
    <cellStyle name="20% - 强调文字颜色 6 2 2" xfId="59"/>
    <cellStyle name="20% - 强调文字颜色 6 2 2 2" xfId="60"/>
    <cellStyle name="20% - 强调文字颜色 6 2 2 2 2" xfId="3778"/>
    <cellStyle name="20% - 强调文字颜色 6 2 2 3" xfId="3777"/>
    <cellStyle name="20% - 强调文字颜色 6 2 3" xfId="61"/>
    <cellStyle name="20% - 强调文字颜色 6 2 3 2" xfId="3779"/>
    <cellStyle name="20% - 强调文字颜色 6 2 4" xfId="62"/>
    <cellStyle name="20% - 强调文字颜色 6 2 4 2" xfId="3780"/>
    <cellStyle name="20% - 强调文字颜色 6 2 5" xfId="3776"/>
    <cellStyle name="40% - Accent1" xfId="63"/>
    <cellStyle name="40% - Accent1 2" xfId="64"/>
    <cellStyle name="40% - Accent1 2 2" xfId="65"/>
    <cellStyle name="40% - Accent1 2 2 2" xfId="3783"/>
    <cellStyle name="40% - Accent1 2 3" xfId="3782"/>
    <cellStyle name="40% - Accent1 3" xfId="66"/>
    <cellStyle name="40% - Accent1 3 2" xfId="3784"/>
    <cellStyle name="40% - Accent1 4" xfId="67"/>
    <cellStyle name="40% - Accent1 4 2" xfId="3785"/>
    <cellStyle name="40% - Accent1 5" xfId="3781"/>
    <cellStyle name="40% - Accent2" xfId="68"/>
    <cellStyle name="40% - Accent2 2" xfId="69"/>
    <cellStyle name="40% - Accent2 2 2" xfId="70"/>
    <cellStyle name="40% - Accent2 2 2 2" xfId="3788"/>
    <cellStyle name="40% - Accent2 2 3" xfId="3787"/>
    <cellStyle name="40% - Accent2 3" xfId="71"/>
    <cellStyle name="40% - Accent2 3 2" xfId="3789"/>
    <cellStyle name="40% - Accent2 4" xfId="72"/>
    <cellStyle name="40% - Accent2 4 2" xfId="3790"/>
    <cellStyle name="40% - Accent2 5" xfId="3786"/>
    <cellStyle name="40% - Accent3" xfId="73"/>
    <cellStyle name="40% - Accent3 2" xfId="74"/>
    <cellStyle name="40% - Accent3 2 2" xfId="75"/>
    <cellStyle name="40% - Accent3 2 2 2" xfId="3793"/>
    <cellStyle name="40% - Accent3 2 3" xfId="3792"/>
    <cellStyle name="40% - Accent3 3" xfId="76"/>
    <cellStyle name="40% - Accent3 3 2" xfId="3794"/>
    <cellStyle name="40% - Accent3 4" xfId="77"/>
    <cellStyle name="40% - Accent3 4 2" xfId="3795"/>
    <cellStyle name="40% - Accent3 5" xfId="3791"/>
    <cellStyle name="40% - Accent4" xfId="78"/>
    <cellStyle name="40% - Accent4 2" xfId="79"/>
    <cellStyle name="40% - Accent4 2 2" xfId="80"/>
    <cellStyle name="40% - Accent4 2 2 2" xfId="3798"/>
    <cellStyle name="40% - Accent4 2 3" xfId="3797"/>
    <cellStyle name="40% - Accent4 3" xfId="81"/>
    <cellStyle name="40% - Accent4 3 2" xfId="3799"/>
    <cellStyle name="40% - Accent4 4" xfId="82"/>
    <cellStyle name="40% - Accent4 4 2" xfId="3800"/>
    <cellStyle name="40% - Accent4 5" xfId="3796"/>
    <cellStyle name="40% - Accent5" xfId="83"/>
    <cellStyle name="40% - Accent5 2" xfId="84"/>
    <cellStyle name="40% - Accent5 2 2" xfId="85"/>
    <cellStyle name="40% - Accent5 2 2 2" xfId="3803"/>
    <cellStyle name="40% - Accent5 2 3" xfId="3802"/>
    <cellStyle name="40% - Accent5 3" xfId="86"/>
    <cellStyle name="40% - Accent5 3 2" xfId="3804"/>
    <cellStyle name="40% - Accent5 4" xfId="87"/>
    <cellStyle name="40% - Accent5 4 2" xfId="3805"/>
    <cellStyle name="40% - Accent5 5" xfId="3801"/>
    <cellStyle name="40% - Accent6" xfId="88"/>
    <cellStyle name="40% - Accent6 2" xfId="89"/>
    <cellStyle name="40% - Accent6 2 2" xfId="90"/>
    <cellStyle name="40% - Accent6 2 2 2" xfId="3808"/>
    <cellStyle name="40% - Accent6 2 3" xfId="3807"/>
    <cellStyle name="40% - Accent6 3" xfId="91"/>
    <cellStyle name="40% - Accent6 3 2" xfId="3809"/>
    <cellStyle name="40% - Accent6 4" xfId="92"/>
    <cellStyle name="40% - Accent6 4 2" xfId="3810"/>
    <cellStyle name="40% - Accent6 5" xfId="3806"/>
    <cellStyle name="40% - 强调文字颜色 1 2" xfId="93"/>
    <cellStyle name="40% - 强调文字颜色 1 2 2" xfId="94"/>
    <cellStyle name="40% - 强调文字颜色 1 2 2 2" xfId="95"/>
    <cellStyle name="40% - 强调文字颜色 1 2 2 2 2" xfId="3813"/>
    <cellStyle name="40% - 强调文字颜色 1 2 2 3" xfId="3812"/>
    <cellStyle name="40% - 强调文字颜色 1 2 3" xfId="96"/>
    <cellStyle name="40% - 强调文字颜色 1 2 3 2" xfId="3814"/>
    <cellStyle name="40% - 强调文字颜色 1 2 4" xfId="97"/>
    <cellStyle name="40% - 强调文字颜色 1 2 4 2" xfId="3815"/>
    <cellStyle name="40% - 强调文字颜色 1 2 5" xfId="3811"/>
    <cellStyle name="40% - 强调文字颜色 2 2" xfId="98"/>
    <cellStyle name="40% - 强调文字颜色 2 2 2" xfId="99"/>
    <cellStyle name="40% - 强调文字颜色 2 2 2 2" xfId="100"/>
    <cellStyle name="40% - 强调文字颜色 2 2 2 2 2" xfId="3818"/>
    <cellStyle name="40% - 强调文字颜色 2 2 2 3" xfId="3817"/>
    <cellStyle name="40% - 强调文字颜色 2 2 3" xfId="101"/>
    <cellStyle name="40% - 强调文字颜色 2 2 3 2" xfId="3819"/>
    <cellStyle name="40% - 强调文字颜色 2 2 4" xfId="102"/>
    <cellStyle name="40% - 强调文字颜色 2 2 4 2" xfId="3820"/>
    <cellStyle name="40% - 强调文字颜色 2 2 5" xfId="3816"/>
    <cellStyle name="40% - 强调文字颜色 3 2" xfId="103"/>
    <cellStyle name="40% - 强调文字颜色 3 2 2" xfId="104"/>
    <cellStyle name="40% - 强调文字颜色 3 2 2 2" xfId="105"/>
    <cellStyle name="40% - 强调文字颜色 3 2 2 2 2" xfId="3823"/>
    <cellStyle name="40% - 强调文字颜色 3 2 2 3" xfId="3822"/>
    <cellStyle name="40% - 强调文字颜色 3 2 3" xfId="106"/>
    <cellStyle name="40% - 强调文字颜色 3 2 3 2" xfId="3824"/>
    <cellStyle name="40% - 强调文字颜色 3 2 4" xfId="107"/>
    <cellStyle name="40% - 强调文字颜色 3 2 4 2" xfId="3825"/>
    <cellStyle name="40% - 强调文字颜色 3 2 5" xfId="3821"/>
    <cellStyle name="40% - 强调文字颜色 4 2" xfId="108"/>
    <cellStyle name="40% - 强调文字颜色 4 2 2" xfId="109"/>
    <cellStyle name="40% - 强调文字颜色 4 2 2 2" xfId="110"/>
    <cellStyle name="40% - 强调文字颜色 4 2 2 2 2" xfId="3828"/>
    <cellStyle name="40% - 强调文字颜色 4 2 2 3" xfId="3827"/>
    <cellStyle name="40% - 强调文字颜色 4 2 3" xfId="111"/>
    <cellStyle name="40% - 强调文字颜色 4 2 3 2" xfId="3829"/>
    <cellStyle name="40% - 强调文字颜色 4 2 4" xfId="112"/>
    <cellStyle name="40% - 强调文字颜色 4 2 4 2" xfId="3830"/>
    <cellStyle name="40% - 强调文字颜色 4 2 5" xfId="3826"/>
    <cellStyle name="40% - 强调文字颜色 5 2" xfId="113"/>
    <cellStyle name="40% - 强调文字颜色 5 2 2" xfId="114"/>
    <cellStyle name="40% - 强调文字颜色 5 2 2 2" xfId="115"/>
    <cellStyle name="40% - 强调文字颜色 5 2 2 2 2" xfId="3833"/>
    <cellStyle name="40% - 强调文字颜色 5 2 2 3" xfId="3832"/>
    <cellStyle name="40% - 强调文字颜色 5 2 3" xfId="116"/>
    <cellStyle name="40% - 强调文字颜色 5 2 3 2" xfId="3834"/>
    <cellStyle name="40% - 强调文字颜色 5 2 4" xfId="117"/>
    <cellStyle name="40% - 强调文字颜色 5 2 4 2" xfId="3835"/>
    <cellStyle name="40% - 强调文字颜色 5 2 5" xfId="3831"/>
    <cellStyle name="40% - 强调文字颜色 6 2" xfId="118"/>
    <cellStyle name="40% - 强调文字颜色 6 2 2" xfId="119"/>
    <cellStyle name="40% - 强调文字颜色 6 2 2 2" xfId="120"/>
    <cellStyle name="40% - 强调文字颜色 6 2 2 2 2" xfId="3838"/>
    <cellStyle name="40% - 强调文字颜色 6 2 2 3" xfId="3837"/>
    <cellStyle name="40% - 强调文字颜色 6 2 3" xfId="121"/>
    <cellStyle name="40% - 强调文字颜色 6 2 3 2" xfId="3839"/>
    <cellStyle name="40% - 强调文字颜色 6 2 4" xfId="122"/>
    <cellStyle name="40% - 强调文字颜色 6 2 4 2" xfId="3840"/>
    <cellStyle name="40% - 强调文字颜色 6 2 5" xfId="3836"/>
    <cellStyle name="60% - Accent1" xfId="123"/>
    <cellStyle name="60% - Accent1 2" xfId="124"/>
    <cellStyle name="60% - Accent1 2 2" xfId="125"/>
    <cellStyle name="60% - Accent1 2 2 2" xfId="3842"/>
    <cellStyle name="60% - Accent1 2 3" xfId="3841"/>
    <cellStyle name="60% - Accent1 3" xfId="126"/>
    <cellStyle name="60% - Accent1 3 2" xfId="3843"/>
    <cellStyle name="60% - Accent1 4" xfId="127"/>
    <cellStyle name="60% - Accent1 4 2" xfId="3844"/>
    <cellStyle name="60% - Accent2" xfId="128"/>
    <cellStyle name="60% - Accent2 2" xfId="129"/>
    <cellStyle name="60% - Accent2 2 2" xfId="130"/>
    <cellStyle name="60% - Accent2 2 2 2" xfId="3846"/>
    <cellStyle name="60% - Accent2 2 3" xfId="3845"/>
    <cellStyle name="60% - Accent2 3" xfId="131"/>
    <cellStyle name="60% - Accent2 3 2" xfId="3847"/>
    <cellStyle name="60% - Accent2 4" xfId="132"/>
    <cellStyle name="60% - Accent2 4 2" xfId="3848"/>
    <cellStyle name="60% - Accent3" xfId="133"/>
    <cellStyle name="60% - Accent3 2" xfId="134"/>
    <cellStyle name="60% - Accent3 2 2" xfId="135"/>
    <cellStyle name="60% - Accent3 2 2 2" xfId="3850"/>
    <cellStyle name="60% - Accent3 2 3" xfId="3849"/>
    <cellStyle name="60% - Accent3 3" xfId="136"/>
    <cellStyle name="60% - Accent3 3 2" xfId="3851"/>
    <cellStyle name="60% - Accent3 4" xfId="137"/>
    <cellStyle name="60% - Accent3 4 2" xfId="3852"/>
    <cellStyle name="60% - Accent4" xfId="138"/>
    <cellStyle name="60% - Accent4 2" xfId="139"/>
    <cellStyle name="60% - Accent4 2 2" xfId="140"/>
    <cellStyle name="60% - Accent4 2 2 2" xfId="3854"/>
    <cellStyle name="60% - Accent4 2 3" xfId="3853"/>
    <cellStyle name="60% - Accent4 3" xfId="141"/>
    <cellStyle name="60% - Accent4 3 2" xfId="3855"/>
    <cellStyle name="60% - Accent4 4" xfId="142"/>
    <cellStyle name="60% - Accent4 4 2" xfId="3856"/>
    <cellStyle name="60% - Accent5" xfId="143"/>
    <cellStyle name="60% - Accent5 2" xfId="144"/>
    <cellStyle name="60% - Accent5 2 2" xfId="145"/>
    <cellStyle name="60% - Accent5 2 2 2" xfId="3858"/>
    <cellStyle name="60% - Accent5 2 3" xfId="3857"/>
    <cellStyle name="60% - Accent5 3" xfId="146"/>
    <cellStyle name="60% - Accent5 3 2" xfId="3859"/>
    <cellStyle name="60% - Accent5 4" xfId="147"/>
    <cellStyle name="60% - Accent5 4 2" xfId="3860"/>
    <cellStyle name="60% - Accent6" xfId="148"/>
    <cellStyle name="60% - Accent6 2" xfId="149"/>
    <cellStyle name="60% - Accent6 2 2" xfId="150"/>
    <cellStyle name="60% - Accent6 2 2 2" xfId="3862"/>
    <cellStyle name="60% - Accent6 2 3" xfId="3861"/>
    <cellStyle name="60% - Accent6 3" xfId="151"/>
    <cellStyle name="60% - Accent6 3 2" xfId="3863"/>
    <cellStyle name="60% - Accent6 4" xfId="152"/>
    <cellStyle name="60% - Accent6 4 2" xfId="3864"/>
    <cellStyle name="60% - 强调文字颜色 1 2" xfId="153"/>
    <cellStyle name="60% - 强调文字颜色 1 2 2" xfId="154"/>
    <cellStyle name="60% - 强调文字颜色 1 2 2 2" xfId="155"/>
    <cellStyle name="60% - 强调文字颜色 1 2 2 2 2" xfId="3866"/>
    <cellStyle name="60% - 强调文字颜色 1 2 2 3" xfId="3865"/>
    <cellStyle name="60% - 强调文字颜色 1 2 3" xfId="156"/>
    <cellStyle name="60% - 强调文字颜色 1 2 3 2" xfId="3867"/>
    <cellStyle name="60% - 强调文字颜色 1 2 4" xfId="157"/>
    <cellStyle name="60% - 强调文字颜色 1 2 4 2" xfId="3868"/>
    <cellStyle name="60% - 强调文字颜色 2 2" xfId="158"/>
    <cellStyle name="60% - 强调文字颜色 2 2 2" xfId="159"/>
    <cellStyle name="60% - 强调文字颜色 2 2 2 2" xfId="160"/>
    <cellStyle name="60% - 强调文字颜色 2 2 2 2 2" xfId="3870"/>
    <cellStyle name="60% - 强调文字颜色 2 2 2 3" xfId="3869"/>
    <cellStyle name="60% - 强调文字颜色 2 2 3" xfId="161"/>
    <cellStyle name="60% - 强调文字颜色 2 2 3 2" xfId="3871"/>
    <cellStyle name="60% - 强调文字颜色 2 2 4" xfId="162"/>
    <cellStyle name="60% - 强调文字颜色 2 2 4 2" xfId="3872"/>
    <cellStyle name="60% - 强调文字颜色 3 2" xfId="163"/>
    <cellStyle name="60% - 强调文字颜色 3 2 2" xfId="164"/>
    <cellStyle name="60% - 强调文字颜色 3 2 2 2" xfId="165"/>
    <cellStyle name="60% - 强调文字颜色 3 2 2 2 2" xfId="3874"/>
    <cellStyle name="60% - 强调文字颜色 3 2 2 3" xfId="3873"/>
    <cellStyle name="60% - 强调文字颜色 3 2 3" xfId="166"/>
    <cellStyle name="60% - 强调文字颜色 3 2 3 2" xfId="3875"/>
    <cellStyle name="60% - 强调文字颜色 3 2 4" xfId="167"/>
    <cellStyle name="60% - 强调文字颜色 3 2 4 2" xfId="3876"/>
    <cellStyle name="60% - 强调文字颜色 4 2" xfId="168"/>
    <cellStyle name="60% - 强调文字颜色 4 2 2" xfId="169"/>
    <cellStyle name="60% - 强调文字颜色 4 2 2 2" xfId="170"/>
    <cellStyle name="60% - 强调文字颜色 4 2 2 2 2" xfId="3878"/>
    <cellStyle name="60% - 强调文字颜色 4 2 2 3" xfId="3877"/>
    <cellStyle name="60% - 强调文字颜色 4 2 3" xfId="171"/>
    <cellStyle name="60% - 强调文字颜色 4 2 3 2" xfId="3879"/>
    <cellStyle name="60% - 强调文字颜色 4 2 4" xfId="172"/>
    <cellStyle name="60% - 强调文字颜色 4 2 4 2" xfId="3880"/>
    <cellStyle name="60% - 强调文字颜色 5 2" xfId="173"/>
    <cellStyle name="60% - 强调文字颜色 5 2 2" xfId="174"/>
    <cellStyle name="60% - 强调文字颜色 5 2 2 2" xfId="175"/>
    <cellStyle name="60% - 强调文字颜色 5 2 2 2 2" xfId="3882"/>
    <cellStyle name="60% - 强调文字颜色 5 2 2 3" xfId="3881"/>
    <cellStyle name="60% - 强调文字颜色 5 2 3" xfId="176"/>
    <cellStyle name="60% - 强调文字颜色 5 2 3 2" xfId="3883"/>
    <cellStyle name="60% - 强调文字颜色 5 2 4" xfId="177"/>
    <cellStyle name="60% - 强调文字颜色 5 2 4 2" xfId="3884"/>
    <cellStyle name="60% - 强调文字颜色 6 2" xfId="178"/>
    <cellStyle name="60% - 强调文字颜色 6 2 2" xfId="179"/>
    <cellStyle name="60% - 强调文字颜色 6 2 2 2" xfId="180"/>
    <cellStyle name="60% - 强调文字颜色 6 2 2 2 2" xfId="3886"/>
    <cellStyle name="60% - 强调文字颜色 6 2 2 3" xfId="3885"/>
    <cellStyle name="60% - 强调文字颜色 6 2 3" xfId="181"/>
    <cellStyle name="60% - 强调文字颜色 6 2 3 2" xfId="3887"/>
    <cellStyle name="60% - 强调文字颜色 6 2 4" xfId="182"/>
    <cellStyle name="60% - 强调文字颜色 6 2 4 2" xfId="3888"/>
    <cellStyle name="Accent1" xfId="183"/>
    <cellStyle name="Accent1 - 20%" xfId="184"/>
    <cellStyle name="Accent1 - 20% 2" xfId="185"/>
    <cellStyle name="Accent1 - 20% 2 2" xfId="186"/>
    <cellStyle name="Accent1 - 20% 2 2 2" xfId="3890"/>
    <cellStyle name="Accent1 - 20% 2 3" xfId="3889"/>
    <cellStyle name="Accent1 - 20% 3" xfId="187"/>
    <cellStyle name="Accent1 - 20% 3 2" xfId="3891"/>
    <cellStyle name="Accent1 - 20% 4" xfId="188"/>
    <cellStyle name="Accent1 - 20% 4 2" xfId="3892"/>
    <cellStyle name="Accent1 - 40%" xfId="189"/>
    <cellStyle name="Accent1 - 40% 2" xfId="190"/>
    <cellStyle name="Accent1 - 40% 2 2" xfId="191"/>
    <cellStyle name="Accent1 - 40% 2 2 2" xfId="3894"/>
    <cellStyle name="Accent1 - 40% 2 3" xfId="3893"/>
    <cellStyle name="Accent1 - 40% 3" xfId="192"/>
    <cellStyle name="Accent1 - 40% 3 2" xfId="3895"/>
    <cellStyle name="Accent1 - 40% 4" xfId="193"/>
    <cellStyle name="Accent1 - 40% 4 2" xfId="3896"/>
    <cellStyle name="Accent1 - 60%" xfId="194"/>
    <cellStyle name="Accent1 - 60% 2" xfId="195"/>
    <cellStyle name="Accent1 - 60% 2 2" xfId="196"/>
    <cellStyle name="Accent1 - 60% 2 2 2" xfId="3898"/>
    <cellStyle name="Accent1 - 60% 2 3" xfId="3897"/>
    <cellStyle name="Accent1 - 60% 3" xfId="197"/>
    <cellStyle name="Accent1 - 60% 3 2" xfId="3899"/>
    <cellStyle name="Accent1 - 60% 4" xfId="198"/>
    <cellStyle name="Accent1 - 60% 4 2" xfId="3900"/>
    <cellStyle name="Accent1 2" xfId="199"/>
    <cellStyle name="Accent1 2 2" xfId="200"/>
    <cellStyle name="Accent1 2 2 2" xfId="3902"/>
    <cellStyle name="Accent1 2 3" xfId="3901"/>
    <cellStyle name="Accent1 3" xfId="201"/>
    <cellStyle name="Accent1 3 2" xfId="3903"/>
    <cellStyle name="Accent1 4" xfId="202"/>
    <cellStyle name="Accent1 4 2" xfId="3904"/>
    <cellStyle name="Accent1 5" xfId="203"/>
    <cellStyle name="Accent1 5 2" xfId="3905"/>
    <cellStyle name="Accent1_2006年33甘肃" xfId="204"/>
    <cellStyle name="Accent2" xfId="205"/>
    <cellStyle name="Accent2 - 20%" xfId="206"/>
    <cellStyle name="Accent2 - 20% 2" xfId="207"/>
    <cellStyle name="Accent2 - 20% 2 2" xfId="208"/>
    <cellStyle name="Accent2 - 20% 2 2 2" xfId="3907"/>
    <cellStyle name="Accent2 - 20% 2 3" xfId="3906"/>
    <cellStyle name="Accent2 - 20% 3" xfId="209"/>
    <cellStyle name="Accent2 - 20% 3 2" xfId="3908"/>
    <cellStyle name="Accent2 - 20% 4" xfId="210"/>
    <cellStyle name="Accent2 - 20% 4 2" xfId="3909"/>
    <cellStyle name="Accent2 - 40%" xfId="211"/>
    <cellStyle name="Accent2 - 40% 2" xfId="212"/>
    <cellStyle name="Accent2 - 40% 2 2" xfId="213"/>
    <cellStyle name="Accent2 - 40% 2 2 2" xfId="3911"/>
    <cellStyle name="Accent2 - 40% 2 3" xfId="3910"/>
    <cellStyle name="Accent2 - 40% 3" xfId="214"/>
    <cellStyle name="Accent2 - 40% 3 2" xfId="3912"/>
    <cellStyle name="Accent2 - 40% 4" xfId="215"/>
    <cellStyle name="Accent2 - 40% 4 2" xfId="3913"/>
    <cellStyle name="Accent2 - 60%" xfId="216"/>
    <cellStyle name="Accent2 - 60% 2" xfId="217"/>
    <cellStyle name="Accent2 - 60% 2 2" xfId="218"/>
    <cellStyle name="Accent2 - 60% 2 2 2" xfId="3915"/>
    <cellStyle name="Accent2 - 60% 2 3" xfId="3914"/>
    <cellStyle name="Accent2 - 60% 3" xfId="219"/>
    <cellStyle name="Accent2 - 60% 3 2" xfId="3916"/>
    <cellStyle name="Accent2 - 60% 4" xfId="220"/>
    <cellStyle name="Accent2 - 60% 4 2" xfId="3917"/>
    <cellStyle name="Accent2 2" xfId="221"/>
    <cellStyle name="Accent2 2 2" xfId="222"/>
    <cellStyle name="Accent2 2 2 2" xfId="3919"/>
    <cellStyle name="Accent2 2 3" xfId="3918"/>
    <cellStyle name="Accent2 3" xfId="223"/>
    <cellStyle name="Accent2 3 2" xfId="3920"/>
    <cellStyle name="Accent2 4" xfId="224"/>
    <cellStyle name="Accent2 4 2" xfId="3921"/>
    <cellStyle name="Accent2 5" xfId="225"/>
    <cellStyle name="Accent2 5 2" xfId="3922"/>
    <cellStyle name="Accent2_2006年33甘肃" xfId="226"/>
    <cellStyle name="Accent3" xfId="227"/>
    <cellStyle name="Accent3 - 20%" xfId="228"/>
    <cellStyle name="Accent3 - 20% 2" xfId="229"/>
    <cellStyle name="Accent3 - 20% 2 2" xfId="230"/>
    <cellStyle name="Accent3 - 20% 2 2 2" xfId="3924"/>
    <cellStyle name="Accent3 - 20% 2 3" xfId="3923"/>
    <cellStyle name="Accent3 - 20% 3" xfId="231"/>
    <cellStyle name="Accent3 - 20% 3 2" xfId="3925"/>
    <cellStyle name="Accent3 - 20% 4" xfId="232"/>
    <cellStyle name="Accent3 - 20% 4 2" xfId="3926"/>
    <cellStyle name="Accent3 - 40%" xfId="233"/>
    <cellStyle name="Accent3 - 40% 2" xfId="234"/>
    <cellStyle name="Accent3 - 40% 2 2" xfId="235"/>
    <cellStyle name="Accent3 - 40% 2 2 2" xfId="3928"/>
    <cellStyle name="Accent3 - 40% 2 3" xfId="3927"/>
    <cellStyle name="Accent3 - 40% 3" xfId="236"/>
    <cellStyle name="Accent3 - 40% 3 2" xfId="3929"/>
    <cellStyle name="Accent3 - 40% 4" xfId="237"/>
    <cellStyle name="Accent3 - 40% 4 2" xfId="3930"/>
    <cellStyle name="Accent3 - 60%" xfId="238"/>
    <cellStyle name="Accent3 - 60% 2" xfId="239"/>
    <cellStyle name="Accent3 - 60% 2 2" xfId="240"/>
    <cellStyle name="Accent3 - 60% 2 2 2" xfId="3932"/>
    <cellStyle name="Accent3 - 60% 2 3" xfId="3931"/>
    <cellStyle name="Accent3 - 60% 3" xfId="241"/>
    <cellStyle name="Accent3 - 60% 3 2" xfId="3933"/>
    <cellStyle name="Accent3 - 60% 4" xfId="242"/>
    <cellStyle name="Accent3 - 60% 4 2" xfId="3934"/>
    <cellStyle name="Accent3 2" xfId="243"/>
    <cellStyle name="Accent3 2 2" xfId="244"/>
    <cellStyle name="Accent3 2 2 2" xfId="3936"/>
    <cellStyle name="Accent3 2 3" xfId="3935"/>
    <cellStyle name="Accent3 3" xfId="245"/>
    <cellStyle name="Accent3 3 2" xfId="3937"/>
    <cellStyle name="Accent3 4" xfId="246"/>
    <cellStyle name="Accent3 4 2" xfId="3938"/>
    <cellStyle name="Accent3 5" xfId="247"/>
    <cellStyle name="Accent3 5 2" xfId="3939"/>
    <cellStyle name="Accent3_2006年33甘肃" xfId="248"/>
    <cellStyle name="Accent4" xfId="249"/>
    <cellStyle name="Accent4 - 20%" xfId="250"/>
    <cellStyle name="Accent4 - 20% 2" xfId="251"/>
    <cellStyle name="Accent4 - 20% 2 2" xfId="252"/>
    <cellStyle name="Accent4 - 20% 2 2 2" xfId="3941"/>
    <cellStyle name="Accent4 - 20% 2 3" xfId="3940"/>
    <cellStyle name="Accent4 - 20% 3" xfId="253"/>
    <cellStyle name="Accent4 - 20% 3 2" xfId="3942"/>
    <cellStyle name="Accent4 - 20% 4" xfId="254"/>
    <cellStyle name="Accent4 - 20% 4 2" xfId="3943"/>
    <cellStyle name="Accent4 - 40%" xfId="255"/>
    <cellStyle name="Accent4 - 40% 2" xfId="256"/>
    <cellStyle name="Accent4 - 40% 2 2" xfId="257"/>
    <cellStyle name="Accent4 - 40% 2 2 2" xfId="3945"/>
    <cellStyle name="Accent4 - 40% 2 3" xfId="3944"/>
    <cellStyle name="Accent4 - 40% 3" xfId="258"/>
    <cellStyle name="Accent4 - 40% 3 2" xfId="3946"/>
    <cellStyle name="Accent4 - 40% 4" xfId="259"/>
    <cellStyle name="Accent4 - 40% 4 2" xfId="3947"/>
    <cellStyle name="Accent4 - 60%" xfId="260"/>
    <cellStyle name="Accent4 - 60% 2" xfId="261"/>
    <cellStyle name="Accent4 - 60% 2 2" xfId="262"/>
    <cellStyle name="Accent4 - 60% 2 2 2" xfId="3949"/>
    <cellStyle name="Accent4 - 60% 2 3" xfId="3948"/>
    <cellStyle name="Accent4 - 60% 3" xfId="263"/>
    <cellStyle name="Accent4 - 60% 3 2" xfId="3950"/>
    <cellStyle name="Accent4 - 60% 4" xfId="264"/>
    <cellStyle name="Accent4 - 60% 4 2" xfId="3951"/>
    <cellStyle name="Accent4 2" xfId="265"/>
    <cellStyle name="Accent4 2 2" xfId="266"/>
    <cellStyle name="Accent4 2 2 2" xfId="3953"/>
    <cellStyle name="Accent4 2 3" xfId="3952"/>
    <cellStyle name="Accent4 3" xfId="267"/>
    <cellStyle name="Accent4 3 2" xfId="3954"/>
    <cellStyle name="Accent4 4" xfId="268"/>
    <cellStyle name="Accent4 4 2" xfId="3955"/>
    <cellStyle name="Accent4 5" xfId="269"/>
    <cellStyle name="Accent4 5 2" xfId="3956"/>
    <cellStyle name="Accent5" xfId="270"/>
    <cellStyle name="Accent5 - 20%" xfId="271"/>
    <cellStyle name="Accent5 - 20% 2" xfId="272"/>
    <cellStyle name="Accent5 - 20% 2 2" xfId="273"/>
    <cellStyle name="Accent5 - 20% 2 2 2" xfId="3958"/>
    <cellStyle name="Accent5 - 20% 2 3" xfId="3957"/>
    <cellStyle name="Accent5 - 20% 3" xfId="274"/>
    <cellStyle name="Accent5 - 20% 3 2" xfId="3959"/>
    <cellStyle name="Accent5 - 20% 4" xfId="275"/>
    <cellStyle name="Accent5 - 20% 4 2" xfId="3960"/>
    <cellStyle name="Accent5 - 40%" xfId="276"/>
    <cellStyle name="Accent5 - 40% 2" xfId="277"/>
    <cellStyle name="Accent5 - 40% 2 2" xfId="278"/>
    <cellStyle name="Accent5 - 40% 2 2 2" xfId="3962"/>
    <cellStyle name="Accent5 - 40% 2 3" xfId="3961"/>
    <cellStyle name="Accent5 - 40% 3" xfId="279"/>
    <cellStyle name="Accent5 - 40% 3 2" xfId="3963"/>
    <cellStyle name="Accent5 - 40% 4" xfId="280"/>
    <cellStyle name="Accent5 - 40% 4 2" xfId="3964"/>
    <cellStyle name="Accent5 - 60%" xfId="281"/>
    <cellStyle name="Accent5 - 60% 2" xfId="282"/>
    <cellStyle name="Accent5 - 60% 2 2" xfId="283"/>
    <cellStyle name="Accent5 - 60% 2 2 2" xfId="3966"/>
    <cellStyle name="Accent5 - 60% 2 3" xfId="3965"/>
    <cellStyle name="Accent5 - 60% 3" xfId="284"/>
    <cellStyle name="Accent5 - 60% 3 2" xfId="3967"/>
    <cellStyle name="Accent5 - 60% 4" xfId="285"/>
    <cellStyle name="Accent5 - 60% 4 2" xfId="3968"/>
    <cellStyle name="Accent5 2" xfId="286"/>
    <cellStyle name="Accent5 2 2" xfId="287"/>
    <cellStyle name="Accent5 2 2 2" xfId="3970"/>
    <cellStyle name="Accent5 2 3" xfId="3969"/>
    <cellStyle name="Accent5 3" xfId="288"/>
    <cellStyle name="Accent5 3 2" xfId="3971"/>
    <cellStyle name="Accent5 4" xfId="289"/>
    <cellStyle name="Accent5 4 2" xfId="3972"/>
    <cellStyle name="Accent5 5" xfId="290"/>
    <cellStyle name="Accent5 5 2" xfId="3973"/>
    <cellStyle name="Accent6" xfId="291"/>
    <cellStyle name="Accent6 - 20%" xfId="292"/>
    <cellStyle name="Accent6 - 20% 2" xfId="293"/>
    <cellStyle name="Accent6 - 20% 2 2" xfId="294"/>
    <cellStyle name="Accent6 - 20% 2 2 2" xfId="3975"/>
    <cellStyle name="Accent6 - 20% 2 3" xfId="3974"/>
    <cellStyle name="Accent6 - 20% 3" xfId="295"/>
    <cellStyle name="Accent6 - 20% 3 2" xfId="3976"/>
    <cellStyle name="Accent6 - 20% 4" xfId="296"/>
    <cellStyle name="Accent6 - 20% 4 2" xfId="3977"/>
    <cellStyle name="Accent6 - 40%" xfId="297"/>
    <cellStyle name="Accent6 - 40% 2" xfId="298"/>
    <cellStyle name="Accent6 - 40% 2 2" xfId="299"/>
    <cellStyle name="Accent6 - 40% 2 2 2" xfId="3979"/>
    <cellStyle name="Accent6 - 40% 2 3" xfId="3978"/>
    <cellStyle name="Accent6 - 40% 3" xfId="300"/>
    <cellStyle name="Accent6 - 40% 3 2" xfId="3980"/>
    <cellStyle name="Accent6 - 40% 4" xfId="301"/>
    <cellStyle name="Accent6 - 40% 4 2" xfId="3981"/>
    <cellStyle name="Accent6 - 60%" xfId="302"/>
    <cellStyle name="Accent6 - 60% 2" xfId="303"/>
    <cellStyle name="Accent6 - 60% 2 2" xfId="304"/>
    <cellStyle name="Accent6 - 60% 2 2 2" xfId="3983"/>
    <cellStyle name="Accent6 - 60% 2 3" xfId="3982"/>
    <cellStyle name="Accent6 - 60% 3" xfId="305"/>
    <cellStyle name="Accent6 - 60% 3 2" xfId="3984"/>
    <cellStyle name="Accent6 - 60% 4" xfId="306"/>
    <cellStyle name="Accent6 - 60% 4 2" xfId="3985"/>
    <cellStyle name="Accent6 2" xfId="307"/>
    <cellStyle name="Accent6 2 2" xfId="308"/>
    <cellStyle name="Accent6 2 2 2" xfId="3987"/>
    <cellStyle name="Accent6 2 3" xfId="3986"/>
    <cellStyle name="Accent6 3" xfId="309"/>
    <cellStyle name="Accent6 3 2" xfId="3988"/>
    <cellStyle name="Accent6 4" xfId="310"/>
    <cellStyle name="Accent6 4 2" xfId="3989"/>
    <cellStyle name="Accent6 5" xfId="311"/>
    <cellStyle name="Accent6 5 2" xfId="3990"/>
    <cellStyle name="Accent6_2006年33甘肃" xfId="312"/>
    <cellStyle name="Bad" xfId="313"/>
    <cellStyle name="Bad 2" xfId="314"/>
    <cellStyle name="Bad 2 2" xfId="315"/>
    <cellStyle name="Bad 2 2 2" xfId="3992"/>
    <cellStyle name="Bad 2 3" xfId="3991"/>
    <cellStyle name="Bad 3" xfId="316"/>
    <cellStyle name="Bad 3 2" xfId="3993"/>
    <cellStyle name="Bad 4" xfId="317"/>
    <cellStyle name="Bad 4 2" xfId="3994"/>
    <cellStyle name="Calc Currency (0)" xfId="318"/>
    <cellStyle name="Calculation" xfId="319"/>
    <cellStyle name="Calculation 2" xfId="320"/>
    <cellStyle name="Calculation 2 2" xfId="321"/>
    <cellStyle name="Calculation 2 2 2" xfId="3996"/>
    <cellStyle name="Calculation 2 3" xfId="3995"/>
    <cellStyle name="Calculation 3" xfId="322"/>
    <cellStyle name="Calculation 3 2" xfId="3997"/>
    <cellStyle name="Calculation 4" xfId="323"/>
    <cellStyle name="Calculation 4 2" xfId="3998"/>
    <cellStyle name="Check Cell" xfId="324"/>
    <cellStyle name="Check Cell 2" xfId="325"/>
    <cellStyle name="Check Cell 2 2" xfId="326"/>
    <cellStyle name="Check Cell 2 2 2" xfId="4000"/>
    <cellStyle name="Check Cell 2 3" xfId="3999"/>
    <cellStyle name="Check Cell 3" xfId="327"/>
    <cellStyle name="Check Cell 3 2" xfId="4001"/>
    <cellStyle name="Check Cell 4" xfId="328"/>
    <cellStyle name="Check Cell 4 2" xfId="4002"/>
    <cellStyle name="ColLevel_0" xfId="329"/>
    <cellStyle name="Comma [0]" xfId="330"/>
    <cellStyle name="comma zerodec" xfId="331"/>
    <cellStyle name="Comma_1995" xfId="332"/>
    <cellStyle name="Currency [0]" xfId="333"/>
    <cellStyle name="Currency_1995" xfId="334"/>
    <cellStyle name="Currency1" xfId="335"/>
    <cellStyle name="Date" xfId="336"/>
    <cellStyle name="Dollar (zero dec)" xfId="337"/>
    <cellStyle name="Explanatory Text" xfId="338"/>
    <cellStyle name="Explanatory Text 2" xfId="339"/>
    <cellStyle name="Explanatory Text 2 2" xfId="340"/>
    <cellStyle name="Explanatory Text 2 2 2" xfId="4004"/>
    <cellStyle name="Explanatory Text 2 3" xfId="4003"/>
    <cellStyle name="Explanatory Text 3" xfId="341"/>
    <cellStyle name="Explanatory Text 3 2" xfId="4005"/>
    <cellStyle name="Explanatory Text 4" xfId="342"/>
    <cellStyle name="Explanatory Text 4 2" xfId="4006"/>
    <cellStyle name="Fixed" xfId="343"/>
    <cellStyle name="Good" xfId="344"/>
    <cellStyle name="Good 2" xfId="345"/>
    <cellStyle name="Good 2 2" xfId="346"/>
    <cellStyle name="Good 2 2 2" xfId="4008"/>
    <cellStyle name="Good 2 3" xfId="4007"/>
    <cellStyle name="Good 3" xfId="347"/>
    <cellStyle name="Good 3 2" xfId="4009"/>
    <cellStyle name="Good 4" xfId="348"/>
    <cellStyle name="Good 4 2" xfId="4010"/>
    <cellStyle name="Grey" xfId="349"/>
    <cellStyle name="Header1" xfId="350"/>
    <cellStyle name="Header2" xfId="351"/>
    <cellStyle name="Header2 2" xfId="352"/>
    <cellStyle name="Header2 3" xfId="353"/>
    <cellStyle name="Heading 1" xfId="354"/>
    <cellStyle name="Heading 1 2" xfId="355"/>
    <cellStyle name="Heading 1 2 2" xfId="356"/>
    <cellStyle name="Heading 1 2 2 2" xfId="4012"/>
    <cellStyle name="Heading 1 2 3" xfId="4011"/>
    <cellStyle name="Heading 1 3" xfId="357"/>
    <cellStyle name="Heading 1 3 2" xfId="4013"/>
    <cellStyle name="Heading 1 4" xfId="358"/>
    <cellStyle name="Heading 1 4 2" xfId="4014"/>
    <cellStyle name="Heading 2" xfId="359"/>
    <cellStyle name="Heading 2 2" xfId="360"/>
    <cellStyle name="Heading 2 2 2" xfId="361"/>
    <cellStyle name="Heading 2 2 2 2" xfId="4016"/>
    <cellStyle name="Heading 2 2 3" xfId="4015"/>
    <cellStyle name="Heading 2 3" xfId="362"/>
    <cellStyle name="Heading 2 3 2" xfId="4017"/>
    <cellStyle name="Heading 2 4" xfId="363"/>
    <cellStyle name="Heading 2 4 2" xfId="4018"/>
    <cellStyle name="Heading 3" xfId="364"/>
    <cellStyle name="Heading 3 2" xfId="365"/>
    <cellStyle name="Heading 3 2 2" xfId="366"/>
    <cellStyle name="Heading 3 2 2 2" xfId="4020"/>
    <cellStyle name="Heading 3 2 3" xfId="4019"/>
    <cellStyle name="Heading 3 3" xfId="367"/>
    <cellStyle name="Heading 3 3 2" xfId="4021"/>
    <cellStyle name="Heading 3 4" xfId="368"/>
    <cellStyle name="Heading 3 4 2" xfId="4022"/>
    <cellStyle name="Heading 4" xfId="369"/>
    <cellStyle name="Heading 4 2" xfId="370"/>
    <cellStyle name="Heading 4 2 2" xfId="371"/>
    <cellStyle name="Heading 4 2 2 2" xfId="4024"/>
    <cellStyle name="Heading 4 2 3" xfId="4023"/>
    <cellStyle name="Heading 4 3" xfId="372"/>
    <cellStyle name="Heading 4 3 2" xfId="4025"/>
    <cellStyle name="Heading 4 4" xfId="373"/>
    <cellStyle name="Heading 4 4 2" xfId="4026"/>
    <cellStyle name="HEADING1" xfId="374"/>
    <cellStyle name="HEADING2" xfId="375"/>
    <cellStyle name="Input" xfId="376"/>
    <cellStyle name="Input [yellow]" xfId="377"/>
    <cellStyle name="Input [yellow] 2" xfId="378"/>
    <cellStyle name="Input [yellow] 3" xfId="379"/>
    <cellStyle name="Input 2" xfId="380"/>
    <cellStyle name="Input 2 2" xfId="381"/>
    <cellStyle name="Input 2 2 2" xfId="4028"/>
    <cellStyle name="Input 2 3" xfId="4027"/>
    <cellStyle name="Input 3" xfId="382"/>
    <cellStyle name="Input 3 2" xfId="4029"/>
    <cellStyle name="Input 4" xfId="383"/>
    <cellStyle name="Input 4 2" xfId="4030"/>
    <cellStyle name="Input 5" xfId="384"/>
    <cellStyle name="Input 5 2" xfId="4031"/>
    <cellStyle name="Input_20121229 提供执行转移支付" xfId="385"/>
    <cellStyle name="Linked Cell" xfId="386"/>
    <cellStyle name="Linked Cell 2" xfId="387"/>
    <cellStyle name="Linked Cell 2 2" xfId="388"/>
    <cellStyle name="Linked Cell 2 2 2" xfId="4033"/>
    <cellStyle name="Linked Cell 2 3" xfId="4032"/>
    <cellStyle name="Linked Cell 3" xfId="389"/>
    <cellStyle name="Linked Cell 3 2" xfId="4034"/>
    <cellStyle name="Linked Cell 4" xfId="390"/>
    <cellStyle name="Linked Cell 4 2" xfId="4035"/>
    <cellStyle name="Neutral" xfId="391"/>
    <cellStyle name="Neutral 2" xfId="392"/>
    <cellStyle name="Neutral 2 2" xfId="393"/>
    <cellStyle name="Neutral 2 2 2" xfId="4037"/>
    <cellStyle name="Neutral 2 3" xfId="4036"/>
    <cellStyle name="Neutral 3" xfId="394"/>
    <cellStyle name="Neutral 3 2" xfId="4038"/>
    <cellStyle name="Neutral 4" xfId="395"/>
    <cellStyle name="Neutral 4 2" xfId="4039"/>
    <cellStyle name="no dec" xfId="396"/>
    <cellStyle name="no dec 2" xfId="397"/>
    <cellStyle name="no dec 2 2" xfId="4040"/>
    <cellStyle name="no dec 3" xfId="398"/>
    <cellStyle name="no dec 3 2" xfId="4041"/>
    <cellStyle name="Norma,_laroux_4_营业在建 (2)_E21" xfId="399"/>
    <cellStyle name="Normal - Style1" xfId="400"/>
    <cellStyle name="Normal - Style1 2" xfId="401"/>
    <cellStyle name="Normal - Style1 2 2" xfId="4042"/>
    <cellStyle name="Normal - Style1 3" xfId="402"/>
    <cellStyle name="Normal - Style1 3 2" xfId="4043"/>
    <cellStyle name="Normal_#10-Headcount" xfId="403"/>
    <cellStyle name="Note" xfId="404"/>
    <cellStyle name="Note 2" xfId="405"/>
    <cellStyle name="Note 2 2" xfId="406"/>
    <cellStyle name="Note 2 2 2" xfId="4046"/>
    <cellStyle name="Note 2 3" xfId="4045"/>
    <cellStyle name="Note 3" xfId="407"/>
    <cellStyle name="Note 3 2" xfId="4047"/>
    <cellStyle name="Note 4" xfId="408"/>
    <cellStyle name="Note 4 2" xfId="4048"/>
    <cellStyle name="Note 5" xfId="4044"/>
    <cellStyle name="Output" xfId="409"/>
    <cellStyle name="Output 2" xfId="410"/>
    <cellStyle name="Output 2 2" xfId="411"/>
    <cellStyle name="Output 2 2 2" xfId="4050"/>
    <cellStyle name="Output 2 3" xfId="4049"/>
    <cellStyle name="Output 3" xfId="412"/>
    <cellStyle name="Output 3 2" xfId="4051"/>
    <cellStyle name="Output 4" xfId="413"/>
    <cellStyle name="Output 4 2" xfId="4052"/>
    <cellStyle name="Percent [2]" xfId="414"/>
    <cellStyle name="Percent_laroux" xfId="415"/>
    <cellStyle name="RowLevel_0" xfId="416"/>
    <cellStyle name="Title" xfId="417"/>
    <cellStyle name="Title 2" xfId="418"/>
    <cellStyle name="Title 2 2" xfId="419"/>
    <cellStyle name="Title 2 2 2" xfId="4054"/>
    <cellStyle name="Title 2 3" xfId="4053"/>
    <cellStyle name="Title 3" xfId="420"/>
    <cellStyle name="Title 3 2" xfId="4055"/>
    <cellStyle name="Title 4" xfId="421"/>
    <cellStyle name="Title 4 2" xfId="4056"/>
    <cellStyle name="Total" xfId="422"/>
    <cellStyle name="Total 2" xfId="423"/>
    <cellStyle name="Total 3" xfId="424"/>
    <cellStyle name="Warning Text" xfId="425"/>
    <cellStyle name="Warning Text 2" xfId="426"/>
    <cellStyle name="Warning Text 2 2" xfId="427"/>
    <cellStyle name="Warning Text 2 2 2" xfId="4058"/>
    <cellStyle name="Warning Text 2 3" xfId="4057"/>
    <cellStyle name="Warning Text 3" xfId="428"/>
    <cellStyle name="Warning Text 3 2" xfId="4059"/>
    <cellStyle name="Warning Text 4" xfId="429"/>
    <cellStyle name="Warning Text 4 2" xfId="4060"/>
    <cellStyle name="百分比 2" xfId="430"/>
    <cellStyle name="百分比 3" xfId="431"/>
    <cellStyle name="百分比 3 2" xfId="432"/>
    <cellStyle name="百分比 3 2 2" xfId="433"/>
    <cellStyle name="百分比 3 2 2 2" xfId="4062"/>
    <cellStyle name="百分比 3 2 3" xfId="4061"/>
    <cellStyle name="百分比 3 3" xfId="434"/>
    <cellStyle name="百分比 3 3 2" xfId="4063"/>
    <cellStyle name="百分比 3 4" xfId="435"/>
    <cellStyle name="百分比 3 4 2" xfId="4064"/>
    <cellStyle name="百分比 4" xfId="436"/>
    <cellStyle name="百分比 4 2" xfId="437"/>
    <cellStyle name="百分比 4 2 2" xfId="438"/>
    <cellStyle name="百分比 4 2 2 2" xfId="4066"/>
    <cellStyle name="百分比 4 2 3" xfId="4065"/>
    <cellStyle name="百分比 4 3" xfId="439"/>
    <cellStyle name="百分比 4 3 2" xfId="4067"/>
    <cellStyle name="百分比 4 4" xfId="440"/>
    <cellStyle name="百分比 4 4 2" xfId="4068"/>
    <cellStyle name="百分比 5" xfId="441"/>
    <cellStyle name="百分比 5 2" xfId="442"/>
    <cellStyle name="百分比 5 2 2" xfId="443"/>
    <cellStyle name="百分比 5 2 2 2" xfId="4070"/>
    <cellStyle name="百分比 5 2 3" xfId="4069"/>
    <cellStyle name="百分比 5 3" xfId="444"/>
    <cellStyle name="百分比 5 3 2" xfId="4071"/>
    <cellStyle name="百分比 5 4" xfId="445"/>
    <cellStyle name="百分比 5 4 2" xfId="4072"/>
    <cellStyle name="标题 1 2" xfId="446"/>
    <cellStyle name="标题 1 2 2" xfId="447"/>
    <cellStyle name="标题 1 2 2 2" xfId="448"/>
    <cellStyle name="标题 1 2 2 2 2" xfId="4074"/>
    <cellStyle name="标题 1 2 2 3" xfId="4073"/>
    <cellStyle name="标题 1 2 3" xfId="449"/>
    <cellStyle name="标题 1 2 3 2" xfId="4075"/>
    <cellStyle name="标题 1 2 4" xfId="450"/>
    <cellStyle name="标题 1 2 4 2" xfId="4076"/>
    <cellStyle name="标题 2 2" xfId="451"/>
    <cellStyle name="标题 2 2 2" xfId="452"/>
    <cellStyle name="标题 2 2 2 2" xfId="453"/>
    <cellStyle name="标题 2 2 2 2 2" xfId="4078"/>
    <cellStyle name="标题 2 2 2 3" xfId="4077"/>
    <cellStyle name="标题 2 2 3" xfId="454"/>
    <cellStyle name="标题 2 2 3 2" xfId="4079"/>
    <cellStyle name="标题 2 2 4" xfId="455"/>
    <cellStyle name="标题 2 2 4 2" xfId="4080"/>
    <cellStyle name="标题 3 2" xfId="456"/>
    <cellStyle name="标题 3 2 2" xfId="457"/>
    <cellStyle name="标题 3 2 2 2" xfId="458"/>
    <cellStyle name="标题 3 2 2 2 2" xfId="4082"/>
    <cellStyle name="标题 3 2 2 3" xfId="4081"/>
    <cellStyle name="标题 3 2 3" xfId="459"/>
    <cellStyle name="标题 3 2 3 2" xfId="4083"/>
    <cellStyle name="标题 3 2 4" xfId="460"/>
    <cellStyle name="标题 3 2 4 2" xfId="4084"/>
    <cellStyle name="标题 4 2" xfId="461"/>
    <cellStyle name="标题 4 2 2" xfId="462"/>
    <cellStyle name="标题 4 2 2 2" xfId="463"/>
    <cellStyle name="标题 4 2 2 2 2" xfId="4086"/>
    <cellStyle name="标题 4 2 2 3" xfId="4085"/>
    <cellStyle name="标题 4 2 3" xfId="464"/>
    <cellStyle name="标题 4 2 3 2" xfId="4087"/>
    <cellStyle name="标题 4 2 4" xfId="465"/>
    <cellStyle name="标题 4 2 4 2" xfId="4088"/>
    <cellStyle name="标题 5" xfId="466"/>
    <cellStyle name="标题 5 2" xfId="467"/>
    <cellStyle name="标题 5 2 2" xfId="4089"/>
    <cellStyle name="标题 5 3" xfId="468"/>
    <cellStyle name="标题 5 3 2" xfId="4090"/>
    <cellStyle name="表标题" xfId="469"/>
    <cellStyle name="表标题 2" xfId="470"/>
    <cellStyle name="表标题 2 2" xfId="471"/>
    <cellStyle name="表标题 2 2 2" xfId="4092"/>
    <cellStyle name="表标题 2 3" xfId="4091"/>
    <cellStyle name="表标题 3" xfId="472"/>
    <cellStyle name="表标题 3 2" xfId="4093"/>
    <cellStyle name="表标题 4" xfId="473"/>
    <cellStyle name="表标题 4 2" xfId="4094"/>
    <cellStyle name="差 2" xfId="474"/>
    <cellStyle name="差 2 2" xfId="475"/>
    <cellStyle name="差 2 2 2" xfId="476"/>
    <cellStyle name="差 2 2 2 2" xfId="4096"/>
    <cellStyle name="差 2 2 3" xfId="4095"/>
    <cellStyle name="差 2 3" xfId="477"/>
    <cellStyle name="差 2 3 2" xfId="4097"/>
    <cellStyle name="差 2 4" xfId="478"/>
    <cellStyle name="差 2 4 2" xfId="4098"/>
    <cellStyle name="差_00省级(打印)" xfId="479"/>
    <cellStyle name="差_00省级(打印) 2" xfId="480"/>
    <cellStyle name="差_00省级(打印) 2 2" xfId="481"/>
    <cellStyle name="差_00省级(打印) 2 2 2" xfId="4100"/>
    <cellStyle name="差_00省级(打印) 2 3" xfId="4099"/>
    <cellStyle name="差_00省级(打印) 3" xfId="482"/>
    <cellStyle name="差_00省级(打印) 3 2" xfId="4101"/>
    <cellStyle name="差_00省级(打印) 4" xfId="483"/>
    <cellStyle name="差_00省级(打印) 4 2" xfId="4102"/>
    <cellStyle name="差_03昭通" xfId="484"/>
    <cellStyle name="差_03昭通 2" xfId="485"/>
    <cellStyle name="差_03昭通 2 2" xfId="486"/>
    <cellStyle name="差_03昭通 2 2 2" xfId="4104"/>
    <cellStyle name="差_03昭通 2 3" xfId="4103"/>
    <cellStyle name="差_03昭通 3" xfId="487"/>
    <cellStyle name="差_03昭通 3 2" xfId="4105"/>
    <cellStyle name="差_03昭通 4" xfId="488"/>
    <cellStyle name="差_03昭通 4 2" xfId="4106"/>
    <cellStyle name="差_0502通海县" xfId="489"/>
    <cellStyle name="差_0502通海县 2" xfId="490"/>
    <cellStyle name="差_0502通海县 2 2" xfId="491"/>
    <cellStyle name="差_0502通海县 2 2 2" xfId="4108"/>
    <cellStyle name="差_0502通海县 2 3" xfId="4107"/>
    <cellStyle name="差_0502通海县 3" xfId="492"/>
    <cellStyle name="差_0502通海县 3 2" xfId="4109"/>
    <cellStyle name="差_0502通海县 4" xfId="493"/>
    <cellStyle name="差_0502通海县 4 2" xfId="4110"/>
    <cellStyle name="差_05潍坊" xfId="494"/>
    <cellStyle name="差_05潍坊 2" xfId="495"/>
    <cellStyle name="差_05潍坊 2 2" xfId="496"/>
    <cellStyle name="差_05潍坊 2 2 2" xfId="4112"/>
    <cellStyle name="差_05潍坊 2 3" xfId="4111"/>
    <cellStyle name="差_05潍坊 3" xfId="497"/>
    <cellStyle name="差_05潍坊 3 2" xfId="4113"/>
    <cellStyle name="差_05潍坊 4" xfId="498"/>
    <cellStyle name="差_05潍坊 4 2" xfId="4114"/>
    <cellStyle name="差_0605石屏县" xfId="499"/>
    <cellStyle name="差_0605石屏县 2" xfId="500"/>
    <cellStyle name="差_0605石屏县 2 2" xfId="501"/>
    <cellStyle name="差_0605石屏县 2 2 2" xfId="4116"/>
    <cellStyle name="差_0605石屏县 2 3" xfId="4115"/>
    <cellStyle name="差_0605石屏县 3" xfId="502"/>
    <cellStyle name="差_0605石屏县 3 2" xfId="4117"/>
    <cellStyle name="差_0605石屏县 4" xfId="503"/>
    <cellStyle name="差_0605石屏县 4 2" xfId="4118"/>
    <cellStyle name="差_0605石屏县_财力性转移支付2010年预算参考数" xfId="504"/>
    <cellStyle name="差_0605石屏县_财力性转移支付2010年预算参考数 2" xfId="505"/>
    <cellStyle name="差_0605石屏县_财力性转移支付2010年预算参考数 2 2" xfId="506"/>
    <cellStyle name="差_0605石屏县_财力性转移支付2010年预算参考数 2 2 2" xfId="4120"/>
    <cellStyle name="差_0605石屏县_财力性转移支付2010年预算参考数 2 3" xfId="4119"/>
    <cellStyle name="差_0605石屏县_财力性转移支付2010年预算参考数 3" xfId="507"/>
    <cellStyle name="差_0605石屏县_财力性转移支付2010年预算参考数 3 2" xfId="4121"/>
    <cellStyle name="差_0605石屏县_财力性转移支付2010年预算参考数 4" xfId="508"/>
    <cellStyle name="差_0605石屏县_财力性转移支付2010年预算参考数 4 2" xfId="4122"/>
    <cellStyle name="差_07临沂" xfId="509"/>
    <cellStyle name="差_07临沂 2" xfId="510"/>
    <cellStyle name="差_07临沂 2 2" xfId="511"/>
    <cellStyle name="差_07临沂 2 2 2" xfId="4124"/>
    <cellStyle name="差_07临沂 2 3" xfId="4123"/>
    <cellStyle name="差_07临沂 3" xfId="512"/>
    <cellStyle name="差_07临沂 3 2" xfId="4125"/>
    <cellStyle name="差_07临沂 4" xfId="513"/>
    <cellStyle name="差_07临沂 4 2" xfId="4126"/>
    <cellStyle name="差_09黑龙江" xfId="514"/>
    <cellStyle name="差_09黑龙江 2" xfId="515"/>
    <cellStyle name="差_09黑龙江 2 2" xfId="516"/>
    <cellStyle name="差_09黑龙江 2 2 2" xfId="4128"/>
    <cellStyle name="差_09黑龙江 2 3" xfId="4127"/>
    <cellStyle name="差_09黑龙江 3" xfId="517"/>
    <cellStyle name="差_09黑龙江 3 2" xfId="4129"/>
    <cellStyle name="差_09黑龙江 4" xfId="518"/>
    <cellStyle name="差_09黑龙江 4 2" xfId="4130"/>
    <cellStyle name="差_09黑龙江_财力性转移支付2010年预算参考数" xfId="519"/>
    <cellStyle name="差_09黑龙江_财力性转移支付2010年预算参考数 2" xfId="520"/>
    <cellStyle name="差_09黑龙江_财力性转移支付2010年预算参考数 2 2" xfId="521"/>
    <cellStyle name="差_09黑龙江_财力性转移支付2010年预算参考数 2 2 2" xfId="4132"/>
    <cellStyle name="差_09黑龙江_财力性转移支付2010年预算参考数 2 3" xfId="4131"/>
    <cellStyle name="差_09黑龙江_财力性转移支付2010年预算参考数 3" xfId="522"/>
    <cellStyle name="差_09黑龙江_财力性转移支付2010年预算参考数 3 2" xfId="4133"/>
    <cellStyle name="差_09黑龙江_财力性转移支付2010年预算参考数 4" xfId="523"/>
    <cellStyle name="差_09黑龙江_财力性转移支付2010年预算参考数 4 2" xfId="4134"/>
    <cellStyle name="差_1" xfId="524"/>
    <cellStyle name="差_1 2" xfId="525"/>
    <cellStyle name="差_1 2 2" xfId="526"/>
    <cellStyle name="差_1 2 2 2" xfId="4136"/>
    <cellStyle name="差_1 2 3" xfId="4135"/>
    <cellStyle name="差_1 3" xfId="527"/>
    <cellStyle name="差_1 3 2" xfId="4137"/>
    <cellStyle name="差_1 4" xfId="528"/>
    <cellStyle name="差_1 4 2" xfId="4138"/>
    <cellStyle name="差_1_财力性转移支付2010年预算参考数" xfId="529"/>
    <cellStyle name="差_1_财力性转移支付2010年预算参考数 2" xfId="530"/>
    <cellStyle name="差_1_财力性转移支付2010年预算参考数 2 2" xfId="531"/>
    <cellStyle name="差_1_财力性转移支付2010年预算参考数 2 2 2" xfId="4140"/>
    <cellStyle name="差_1_财力性转移支付2010年预算参考数 2 3" xfId="4139"/>
    <cellStyle name="差_1_财力性转移支付2010年预算参考数 3" xfId="532"/>
    <cellStyle name="差_1_财力性转移支付2010年预算参考数 3 2" xfId="4141"/>
    <cellStyle name="差_1_财力性转移支付2010年预算参考数 4" xfId="533"/>
    <cellStyle name="差_1_财力性转移支付2010年预算参考数 4 2" xfId="4142"/>
    <cellStyle name="差_1110洱源县" xfId="534"/>
    <cellStyle name="差_1110洱源县 2" xfId="535"/>
    <cellStyle name="差_1110洱源县 2 2" xfId="536"/>
    <cellStyle name="差_1110洱源县 2 2 2" xfId="4144"/>
    <cellStyle name="差_1110洱源县 2 3" xfId="4143"/>
    <cellStyle name="差_1110洱源县 3" xfId="537"/>
    <cellStyle name="差_1110洱源县 3 2" xfId="4145"/>
    <cellStyle name="差_1110洱源县 4" xfId="538"/>
    <cellStyle name="差_1110洱源县 4 2" xfId="4146"/>
    <cellStyle name="差_1110洱源县_财力性转移支付2010年预算参考数" xfId="539"/>
    <cellStyle name="差_1110洱源县_财力性转移支付2010年预算参考数 2" xfId="540"/>
    <cellStyle name="差_1110洱源县_财力性转移支付2010年预算参考数 2 2" xfId="541"/>
    <cellStyle name="差_1110洱源县_财力性转移支付2010年预算参考数 2 2 2" xfId="4148"/>
    <cellStyle name="差_1110洱源县_财力性转移支付2010年预算参考数 2 3" xfId="4147"/>
    <cellStyle name="差_1110洱源县_财力性转移支付2010年预算参考数 3" xfId="542"/>
    <cellStyle name="差_1110洱源县_财力性转移支付2010年预算参考数 3 2" xfId="4149"/>
    <cellStyle name="差_1110洱源县_财力性转移支付2010年预算参考数 4" xfId="543"/>
    <cellStyle name="差_1110洱源县_财力性转移支付2010年预算参考数 4 2" xfId="4150"/>
    <cellStyle name="差_11大理" xfId="544"/>
    <cellStyle name="差_11大理 2" xfId="545"/>
    <cellStyle name="差_11大理 2 2" xfId="546"/>
    <cellStyle name="差_11大理 2 2 2" xfId="4152"/>
    <cellStyle name="差_11大理 2 3" xfId="4151"/>
    <cellStyle name="差_11大理 3" xfId="547"/>
    <cellStyle name="差_11大理 3 2" xfId="4153"/>
    <cellStyle name="差_11大理 4" xfId="548"/>
    <cellStyle name="差_11大理 4 2" xfId="4154"/>
    <cellStyle name="差_11大理_财力性转移支付2010年预算参考数" xfId="549"/>
    <cellStyle name="差_11大理_财力性转移支付2010年预算参考数 2" xfId="550"/>
    <cellStyle name="差_11大理_财力性转移支付2010年预算参考数 2 2" xfId="551"/>
    <cellStyle name="差_11大理_财力性转移支付2010年预算参考数 2 2 2" xfId="4156"/>
    <cellStyle name="差_11大理_财力性转移支付2010年预算参考数 2 3" xfId="4155"/>
    <cellStyle name="差_11大理_财力性转移支付2010年预算参考数 3" xfId="552"/>
    <cellStyle name="差_11大理_财力性转移支付2010年预算参考数 3 2" xfId="4157"/>
    <cellStyle name="差_11大理_财力性转移支付2010年预算参考数 4" xfId="553"/>
    <cellStyle name="差_11大理_财力性转移支付2010年预算参考数 4 2" xfId="4158"/>
    <cellStyle name="差_12滨州" xfId="554"/>
    <cellStyle name="差_12滨州 2" xfId="555"/>
    <cellStyle name="差_12滨州 2 2" xfId="556"/>
    <cellStyle name="差_12滨州 2 2 2" xfId="4160"/>
    <cellStyle name="差_12滨州 2 3" xfId="4159"/>
    <cellStyle name="差_12滨州 3" xfId="557"/>
    <cellStyle name="差_12滨州 3 2" xfId="4161"/>
    <cellStyle name="差_12滨州 4" xfId="558"/>
    <cellStyle name="差_12滨州 4 2" xfId="4162"/>
    <cellStyle name="差_12滨州_财力性转移支付2010年预算参考数" xfId="559"/>
    <cellStyle name="差_12滨州_财力性转移支付2010年预算参考数 2" xfId="560"/>
    <cellStyle name="差_12滨州_财力性转移支付2010年预算参考数 2 2" xfId="561"/>
    <cellStyle name="差_12滨州_财力性转移支付2010年预算参考数 2 2 2" xfId="4164"/>
    <cellStyle name="差_12滨州_财力性转移支付2010年预算参考数 2 3" xfId="4163"/>
    <cellStyle name="差_12滨州_财力性转移支付2010年预算参考数 3" xfId="562"/>
    <cellStyle name="差_12滨州_财力性转移支付2010年预算参考数 3 2" xfId="4165"/>
    <cellStyle name="差_12滨州_财力性转移支付2010年预算参考数 4" xfId="563"/>
    <cellStyle name="差_12滨州_财力性转移支付2010年预算参考数 4 2" xfId="4166"/>
    <cellStyle name="差_14安徽" xfId="564"/>
    <cellStyle name="差_14安徽 2" xfId="565"/>
    <cellStyle name="差_14安徽 2 2" xfId="566"/>
    <cellStyle name="差_14安徽 2 2 2" xfId="4168"/>
    <cellStyle name="差_14安徽 2 3" xfId="4167"/>
    <cellStyle name="差_14安徽 3" xfId="567"/>
    <cellStyle name="差_14安徽 3 2" xfId="4169"/>
    <cellStyle name="差_14安徽 4" xfId="568"/>
    <cellStyle name="差_14安徽 4 2" xfId="4170"/>
    <cellStyle name="差_14安徽_财力性转移支付2010年预算参考数" xfId="569"/>
    <cellStyle name="差_14安徽_财力性转移支付2010年预算参考数 2" xfId="570"/>
    <cellStyle name="差_14安徽_财力性转移支付2010年预算参考数 2 2" xfId="571"/>
    <cellStyle name="差_14安徽_财力性转移支付2010年预算参考数 2 2 2" xfId="4172"/>
    <cellStyle name="差_14安徽_财力性转移支付2010年预算参考数 2 3" xfId="4171"/>
    <cellStyle name="差_14安徽_财力性转移支付2010年预算参考数 3" xfId="572"/>
    <cellStyle name="差_14安徽_财力性转移支付2010年预算参考数 3 2" xfId="4173"/>
    <cellStyle name="差_14安徽_财力性转移支付2010年预算参考数 4" xfId="573"/>
    <cellStyle name="差_14安徽_财力性转移支付2010年预算参考数 4 2" xfId="4174"/>
    <cellStyle name="差_2" xfId="574"/>
    <cellStyle name="差_2 2" xfId="575"/>
    <cellStyle name="差_2 2 2" xfId="576"/>
    <cellStyle name="差_2 2 2 2" xfId="4176"/>
    <cellStyle name="差_2 2 3" xfId="4175"/>
    <cellStyle name="差_2 3" xfId="577"/>
    <cellStyle name="差_2 3 2" xfId="4177"/>
    <cellStyle name="差_2 4" xfId="578"/>
    <cellStyle name="差_2 4 2" xfId="4178"/>
    <cellStyle name="差_2_财力性转移支付2010年预算参考数" xfId="579"/>
    <cellStyle name="差_2_财力性转移支付2010年预算参考数 2" xfId="580"/>
    <cellStyle name="差_2_财力性转移支付2010年预算参考数 2 2" xfId="581"/>
    <cellStyle name="差_2_财力性转移支付2010年预算参考数 2 2 2" xfId="4180"/>
    <cellStyle name="差_2_财力性转移支付2010年预算参考数 2 3" xfId="4179"/>
    <cellStyle name="差_2_财力性转移支付2010年预算参考数 3" xfId="582"/>
    <cellStyle name="差_2_财力性转移支付2010年预算参考数 3 2" xfId="4181"/>
    <cellStyle name="差_2_财力性转移支付2010年预算参考数 4" xfId="583"/>
    <cellStyle name="差_2_财力性转移支付2010年预算参考数 4 2" xfId="4182"/>
    <cellStyle name="差_2006年22湖南" xfId="584"/>
    <cellStyle name="差_2006年22湖南 2" xfId="585"/>
    <cellStyle name="差_2006年22湖南 2 2" xfId="586"/>
    <cellStyle name="差_2006年22湖南 2 2 2" xfId="4184"/>
    <cellStyle name="差_2006年22湖南 2 3" xfId="4183"/>
    <cellStyle name="差_2006年22湖南 3" xfId="587"/>
    <cellStyle name="差_2006年22湖南 3 2" xfId="4185"/>
    <cellStyle name="差_2006年22湖南 4" xfId="588"/>
    <cellStyle name="差_2006年22湖南 4 2" xfId="4186"/>
    <cellStyle name="差_2006年22湖南_财力性转移支付2010年预算参考数" xfId="589"/>
    <cellStyle name="差_2006年22湖南_财力性转移支付2010年预算参考数 2" xfId="590"/>
    <cellStyle name="差_2006年22湖南_财力性转移支付2010年预算参考数 2 2" xfId="591"/>
    <cellStyle name="差_2006年22湖南_财力性转移支付2010年预算参考数 2 2 2" xfId="4188"/>
    <cellStyle name="差_2006年22湖南_财力性转移支付2010年预算参考数 2 3" xfId="4187"/>
    <cellStyle name="差_2006年22湖南_财力性转移支付2010年预算参考数 3" xfId="592"/>
    <cellStyle name="差_2006年22湖南_财力性转移支付2010年预算参考数 3 2" xfId="4189"/>
    <cellStyle name="差_2006年22湖南_财力性转移支付2010年预算参考数 4" xfId="593"/>
    <cellStyle name="差_2006年22湖南_财力性转移支付2010年预算参考数 4 2" xfId="4190"/>
    <cellStyle name="差_2006年27重庆" xfId="594"/>
    <cellStyle name="差_2006年27重庆 2" xfId="595"/>
    <cellStyle name="差_2006年27重庆 2 2" xfId="596"/>
    <cellStyle name="差_2006年27重庆 2 2 2" xfId="4192"/>
    <cellStyle name="差_2006年27重庆 2 3" xfId="4191"/>
    <cellStyle name="差_2006年27重庆 3" xfId="597"/>
    <cellStyle name="差_2006年27重庆 3 2" xfId="4193"/>
    <cellStyle name="差_2006年27重庆 4" xfId="598"/>
    <cellStyle name="差_2006年27重庆 4 2" xfId="4194"/>
    <cellStyle name="差_2006年27重庆_财力性转移支付2010年预算参考数" xfId="599"/>
    <cellStyle name="差_2006年27重庆_财力性转移支付2010年预算参考数 2" xfId="600"/>
    <cellStyle name="差_2006年27重庆_财力性转移支付2010年预算参考数 2 2" xfId="601"/>
    <cellStyle name="差_2006年27重庆_财力性转移支付2010年预算参考数 2 2 2" xfId="4196"/>
    <cellStyle name="差_2006年27重庆_财力性转移支付2010年预算参考数 2 3" xfId="4195"/>
    <cellStyle name="差_2006年27重庆_财力性转移支付2010年预算参考数 3" xfId="602"/>
    <cellStyle name="差_2006年27重庆_财力性转移支付2010年预算参考数 3 2" xfId="4197"/>
    <cellStyle name="差_2006年27重庆_财力性转移支付2010年预算参考数 4" xfId="603"/>
    <cellStyle name="差_2006年27重庆_财力性转移支付2010年预算参考数 4 2" xfId="4198"/>
    <cellStyle name="差_2006年28四川" xfId="604"/>
    <cellStyle name="差_2006年28四川 2" xfId="605"/>
    <cellStyle name="差_2006年28四川 2 2" xfId="606"/>
    <cellStyle name="差_2006年28四川 2 2 2" xfId="4200"/>
    <cellStyle name="差_2006年28四川 2 3" xfId="4199"/>
    <cellStyle name="差_2006年28四川 3" xfId="607"/>
    <cellStyle name="差_2006年28四川 3 2" xfId="4201"/>
    <cellStyle name="差_2006年28四川 4" xfId="608"/>
    <cellStyle name="差_2006年28四川 4 2" xfId="4202"/>
    <cellStyle name="差_2006年28四川_财力性转移支付2010年预算参考数" xfId="609"/>
    <cellStyle name="差_2006年28四川_财力性转移支付2010年预算参考数 2" xfId="610"/>
    <cellStyle name="差_2006年28四川_财力性转移支付2010年预算参考数 2 2" xfId="611"/>
    <cellStyle name="差_2006年28四川_财力性转移支付2010年预算参考数 2 2 2" xfId="4204"/>
    <cellStyle name="差_2006年28四川_财力性转移支付2010年预算参考数 2 3" xfId="4203"/>
    <cellStyle name="差_2006年28四川_财力性转移支付2010年预算参考数 3" xfId="612"/>
    <cellStyle name="差_2006年28四川_财力性转移支付2010年预算参考数 3 2" xfId="4205"/>
    <cellStyle name="差_2006年28四川_财力性转移支付2010年预算参考数 4" xfId="613"/>
    <cellStyle name="差_2006年28四川_财力性转移支付2010年预算参考数 4 2" xfId="4206"/>
    <cellStyle name="差_2006年30云南" xfId="614"/>
    <cellStyle name="差_2006年30云南 2" xfId="615"/>
    <cellStyle name="差_2006年30云南 2 2" xfId="616"/>
    <cellStyle name="差_2006年30云南 2 2 2" xfId="4208"/>
    <cellStyle name="差_2006年30云南 2 3" xfId="4207"/>
    <cellStyle name="差_2006年30云南 3" xfId="617"/>
    <cellStyle name="差_2006年30云南 3 2" xfId="4209"/>
    <cellStyle name="差_2006年30云南 4" xfId="618"/>
    <cellStyle name="差_2006年30云南 4 2" xfId="4210"/>
    <cellStyle name="差_2006年33甘肃" xfId="619"/>
    <cellStyle name="差_2006年33甘肃 2" xfId="620"/>
    <cellStyle name="差_2006年33甘肃 2 2" xfId="621"/>
    <cellStyle name="差_2006年33甘肃 2 2 2" xfId="4212"/>
    <cellStyle name="差_2006年33甘肃 2 3" xfId="4211"/>
    <cellStyle name="差_2006年33甘肃 3" xfId="622"/>
    <cellStyle name="差_2006年33甘肃 3 2" xfId="4213"/>
    <cellStyle name="差_2006年33甘肃 4" xfId="623"/>
    <cellStyle name="差_2006年33甘肃 4 2" xfId="4214"/>
    <cellStyle name="差_2006年34青海" xfId="624"/>
    <cellStyle name="差_2006年34青海 2" xfId="625"/>
    <cellStyle name="差_2006年34青海 2 2" xfId="626"/>
    <cellStyle name="差_2006年34青海 2 2 2" xfId="4216"/>
    <cellStyle name="差_2006年34青海 2 3" xfId="4215"/>
    <cellStyle name="差_2006年34青海 3" xfId="627"/>
    <cellStyle name="差_2006年34青海 3 2" xfId="4217"/>
    <cellStyle name="差_2006年34青海 4" xfId="628"/>
    <cellStyle name="差_2006年34青海 4 2" xfId="4218"/>
    <cellStyle name="差_2006年34青海_财力性转移支付2010年预算参考数" xfId="629"/>
    <cellStyle name="差_2006年34青海_财力性转移支付2010年预算参考数 2" xfId="630"/>
    <cellStyle name="差_2006年34青海_财力性转移支付2010年预算参考数 2 2" xfId="631"/>
    <cellStyle name="差_2006年34青海_财力性转移支付2010年预算参考数 2 2 2" xfId="4220"/>
    <cellStyle name="差_2006年34青海_财力性转移支付2010年预算参考数 2 3" xfId="4219"/>
    <cellStyle name="差_2006年34青海_财力性转移支付2010年预算参考数 3" xfId="632"/>
    <cellStyle name="差_2006年34青海_财力性转移支付2010年预算参考数 3 2" xfId="4221"/>
    <cellStyle name="差_2006年34青海_财力性转移支付2010年预算参考数 4" xfId="633"/>
    <cellStyle name="差_2006年34青海_财力性转移支付2010年预算参考数 4 2" xfId="4222"/>
    <cellStyle name="差_2006年全省财力计算表（中央、决算）" xfId="634"/>
    <cellStyle name="差_2006年全省财力计算表（中央、决算） 2" xfId="635"/>
    <cellStyle name="差_2006年全省财力计算表（中央、决算） 2 2" xfId="636"/>
    <cellStyle name="差_2006年全省财力计算表（中央、决算） 2 2 2" xfId="4224"/>
    <cellStyle name="差_2006年全省财力计算表（中央、决算） 2 3" xfId="4223"/>
    <cellStyle name="差_2006年全省财力计算表（中央、决算） 3" xfId="637"/>
    <cellStyle name="差_2006年全省财力计算表（中央、决算） 3 2" xfId="4225"/>
    <cellStyle name="差_2006年全省财力计算表（中央、决算） 4" xfId="638"/>
    <cellStyle name="差_2006年全省财力计算表（中央、决算） 4 2" xfId="4226"/>
    <cellStyle name="差_2006年水利统计指标统计表" xfId="639"/>
    <cellStyle name="差_2006年水利统计指标统计表 2" xfId="640"/>
    <cellStyle name="差_2006年水利统计指标统计表 2 2" xfId="641"/>
    <cellStyle name="差_2006年水利统计指标统计表 2 2 2" xfId="4228"/>
    <cellStyle name="差_2006年水利统计指标统计表 2 3" xfId="4227"/>
    <cellStyle name="差_2006年水利统计指标统计表 3" xfId="642"/>
    <cellStyle name="差_2006年水利统计指标统计表 3 2" xfId="4229"/>
    <cellStyle name="差_2006年水利统计指标统计表 4" xfId="643"/>
    <cellStyle name="差_2006年水利统计指标统计表 4 2" xfId="4230"/>
    <cellStyle name="差_2006年水利统计指标统计表_财力性转移支付2010年预算参考数" xfId="644"/>
    <cellStyle name="差_2006年水利统计指标统计表_财力性转移支付2010年预算参考数 2" xfId="645"/>
    <cellStyle name="差_2006年水利统计指标统计表_财力性转移支付2010年预算参考数 2 2" xfId="646"/>
    <cellStyle name="差_2006年水利统计指标统计表_财力性转移支付2010年预算参考数 2 2 2" xfId="4232"/>
    <cellStyle name="差_2006年水利统计指标统计表_财力性转移支付2010年预算参考数 2 3" xfId="4231"/>
    <cellStyle name="差_2006年水利统计指标统计表_财力性转移支付2010年预算参考数 3" xfId="647"/>
    <cellStyle name="差_2006年水利统计指标统计表_财力性转移支付2010年预算参考数 3 2" xfId="4233"/>
    <cellStyle name="差_2006年水利统计指标统计表_财力性转移支付2010年预算参考数 4" xfId="648"/>
    <cellStyle name="差_2006年水利统计指标统计表_财力性转移支付2010年预算参考数 4 2" xfId="4234"/>
    <cellStyle name="差_2007年收支情况及2008年收支预计表(汇总表)" xfId="649"/>
    <cellStyle name="差_2007年收支情况及2008年收支预计表(汇总表) 2" xfId="650"/>
    <cellStyle name="差_2007年收支情况及2008年收支预计表(汇总表) 2 2" xfId="651"/>
    <cellStyle name="差_2007年收支情况及2008年收支预计表(汇总表) 2 2 2" xfId="4236"/>
    <cellStyle name="差_2007年收支情况及2008年收支预计表(汇总表) 2 3" xfId="4235"/>
    <cellStyle name="差_2007年收支情况及2008年收支预计表(汇总表) 3" xfId="652"/>
    <cellStyle name="差_2007年收支情况及2008年收支预计表(汇总表) 3 2" xfId="4237"/>
    <cellStyle name="差_2007年收支情况及2008年收支预计表(汇总表) 4" xfId="653"/>
    <cellStyle name="差_2007年收支情况及2008年收支预计表(汇总表) 4 2" xfId="4238"/>
    <cellStyle name="差_2007年收支情况及2008年收支预计表(汇总表)_财力性转移支付2010年预算参考数" xfId="654"/>
    <cellStyle name="差_2007年收支情况及2008年收支预计表(汇总表)_财力性转移支付2010年预算参考数 2" xfId="655"/>
    <cellStyle name="差_2007年收支情况及2008年收支预计表(汇总表)_财力性转移支付2010年预算参考数 2 2" xfId="656"/>
    <cellStyle name="差_2007年收支情况及2008年收支预计表(汇总表)_财力性转移支付2010年预算参考数 2 2 2" xfId="4240"/>
    <cellStyle name="差_2007年收支情况及2008年收支预计表(汇总表)_财力性转移支付2010年预算参考数 2 3" xfId="4239"/>
    <cellStyle name="差_2007年收支情况及2008年收支预计表(汇总表)_财力性转移支付2010年预算参考数 3" xfId="657"/>
    <cellStyle name="差_2007年收支情况及2008年收支预计表(汇总表)_财力性转移支付2010年预算参考数 3 2" xfId="4241"/>
    <cellStyle name="差_2007年收支情况及2008年收支预计表(汇总表)_财力性转移支付2010年预算参考数 4" xfId="658"/>
    <cellStyle name="差_2007年收支情况及2008年收支预计表(汇总表)_财力性转移支付2010年预算参考数 4 2" xfId="4242"/>
    <cellStyle name="差_2007年一般预算支出剔除" xfId="659"/>
    <cellStyle name="差_2007年一般预算支出剔除 2" xfId="660"/>
    <cellStyle name="差_2007年一般预算支出剔除 2 2" xfId="661"/>
    <cellStyle name="差_2007年一般预算支出剔除 2 2 2" xfId="4244"/>
    <cellStyle name="差_2007年一般预算支出剔除 2 3" xfId="4243"/>
    <cellStyle name="差_2007年一般预算支出剔除 3" xfId="662"/>
    <cellStyle name="差_2007年一般预算支出剔除 3 2" xfId="4245"/>
    <cellStyle name="差_2007年一般预算支出剔除 4" xfId="663"/>
    <cellStyle name="差_2007年一般预算支出剔除 4 2" xfId="4246"/>
    <cellStyle name="差_2007年一般预算支出剔除_财力性转移支付2010年预算参考数" xfId="664"/>
    <cellStyle name="差_2007年一般预算支出剔除_财力性转移支付2010年预算参考数 2" xfId="665"/>
    <cellStyle name="差_2007年一般预算支出剔除_财力性转移支付2010年预算参考数 2 2" xfId="666"/>
    <cellStyle name="差_2007年一般预算支出剔除_财力性转移支付2010年预算参考数 2 2 2" xfId="4248"/>
    <cellStyle name="差_2007年一般预算支出剔除_财力性转移支付2010年预算参考数 2 3" xfId="4247"/>
    <cellStyle name="差_2007年一般预算支出剔除_财力性转移支付2010年预算参考数 3" xfId="667"/>
    <cellStyle name="差_2007年一般预算支出剔除_财力性转移支付2010年预算参考数 3 2" xfId="4249"/>
    <cellStyle name="差_2007年一般预算支出剔除_财力性转移支付2010年预算参考数 4" xfId="668"/>
    <cellStyle name="差_2007年一般预算支出剔除_财力性转移支付2010年预算参考数 4 2" xfId="4250"/>
    <cellStyle name="差_2007一般预算支出口径剔除表" xfId="669"/>
    <cellStyle name="差_2007一般预算支出口径剔除表 2" xfId="670"/>
    <cellStyle name="差_2007一般预算支出口径剔除表 2 2" xfId="671"/>
    <cellStyle name="差_2007一般预算支出口径剔除表 2 2 2" xfId="4252"/>
    <cellStyle name="差_2007一般预算支出口径剔除表 2 3" xfId="4251"/>
    <cellStyle name="差_2007一般预算支出口径剔除表 3" xfId="672"/>
    <cellStyle name="差_2007一般预算支出口径剔除表 3 2" xfId="4253"/>
    <cellStyle name="差_2007一般预算支出口径剔除表 4" xfId="673"/>
    <cellStyle name="差_2007一般预算支出口径剔除表 4 2" xfId="4254"/>
    <cellStyle name="差_2007一般预算支出口径剔除表_财力性转移支付2010年预算参考数" xfId="674"/>
    <cellStyle name="差_2007一般预算支出口径剔除表_财力性转移支付2010年预算参考数 2" xfId="675"/>
    <cellStyle name="差_2007一般预算支出口径剔除表_财力性转移支付2010年预算参考数 2 2" xfId="676"/>
    <cellStyle name="差_2007一般预算支出口径剔除表_财力性转移支付2010年预算参考数 2 2 2" xfId="4256"/>
    <cellStyle name="差_2007一般预算支出口径剔除表_财力性转移支付2010年预算参考数 2 3" xfId="4255"/>
    <cellStyle name="差_2007一般预算支出口径剔除表_财力性转移支付2010年预算参考数 3" xfId="677"/>
    <cellStyle name="差_2007一般预算支出口径剔除表_财力性转移支付2010年预算参考数 3 2" xfId="4257"/>
    <cellStyle name="差_2007一般预算支出口径剔除表_财力性转移支付2010年预算参考数 4" xfId="678"/>
    <cellStyle name="差_2007一般预算支出口径剔除表_财力性转移支付2010年预算参考数 4 2" xfId="4258"/>
    <cellStyle name="差_2008计算资料（8月5）" xfId="679"/>
    <cellStyle name="差_2008计算资料（8月5） 2" xfId="680"/>
    <cellStyle name="差_2008计算资料（8月5） 2 2" xfId="681"/>
    <cellStyle name="差_2008计算资料（8月5） 2 2 2" xfId="4260"/>
    <cellStyle name="差_2008计算资料（8月5） 2 3" xfId="4259"/>
    <cellStyle name="差_2008计算资料（8月5） 3" xfId="682"/>
    <cellStyle name="差_2008计算资料（8月5） 3 2" xfId="4261"/>
    <cellStyle name="差_2008计算资料（8月5） 4" xfId="683"/>
    <cellStyle name="差_2008计算资料（8月5） 4 2" xfId="4262"/>
    <cellStyle name="差_2008年全省汇总收支计算表" xfId="684"/>
    <cellStyle name="差_2008年全省汇总收支计算表 2" xfId="685"/>
    <cellStyle name="差_2008年全省汇总收支计算表 2 2" xfId="686"/>
    <cellStyle name="差_2008年全省汇总收支计算表 2 2 2" xfId="4264"/>
    <cellStyle name="差_2008年全省汇总收支计算表 2 3" xfId="4263"/>
    <cellStyle name="差_2008年全省汇总收支计算表 3" xfId="687"/>
    <cellStyle name="差_2008年全省汇总收支计算表 3 2" xfId="4265"/>
    <cellStyle name="差_2008年全省汇总收支计算表 4" xfId="688"/>
    <cellStyle name="差_2008年全省汇总收支计算表 4 2" xfId="4266"/>
    <cellStyle name="差_2008年全省汇总收支计算表_财力性转移支付2010年预算参考数" xfId="689"/>
    <cellStyle name="差_2008年全省汇总收支计算表_财力性转移支付2010年预算参考数 2" xfId="690"/>
    <cellStyle name="差_2008年全省汇总收支计算表_财力性转移支付2010年预算参考数 2 2" xfId="691"/>
    <cellStyle name="差_2008年全省汇总收支计算表_财力性转移支付2010年预算参考数 2 2 2" xfId="4268"/>
    <cellStyle name="差_2008年全省汇总收支计算表_财力性转移支付2010年预算参考数 2 3" xfId="4267"/>
    <cellStyle name="差_2008年全省汇总收支计算表_财力性转移支付2010年预算参考数 3" xfId="692"/>
    <cellStyle name="差_2008年全省汇总收支计算表_财力性转移支付2010年预算参考数 3 2" xfId="4269"/>
    <cellStyle name="差_2008年全省汇总收支计算表_财力性转移支付2010年预算参考数 4" xfId="693"/>
    <cellStyle name="差_2008年全省汇总收支计算表_财力性转移支付2010年预算参考数 4 2" xfId="4270"/>
    <cellStyle name="差_2008年一般预算支出预计" xfId="694"/>
    <cellStyle name="差_2008年一般预算支出预计 2" xfId="695"/>
    <cellStyle name="差_2008年一般预算支出预计 2 2" xfId="696"/>
    <cellStyle name="差_2008年一般预算支出预计 2 2 2" xfId="4272"/>
    <cellStyle name="差_2008年一般预算支出预计 2 3" xfId="4271"/>
    <cellStyle name="差_2008年一般预算支出预计 3" xfId="697"/>
    <cellStyle name="差_2008年一般预算支出预计 3 2" xfId="4273"/>
    <cellStyle name="差_2008年一般预算支出预计 4" xfId="698"/>
    <cellStyle name="差_2008年一般预算支出预计 4 2" xfId="4274"/>
    <cellStyle name="差_2008年预计支出与2007年对比" xfId="699"/>
    <cellStyle name="差_2008年预计支出与2007年对比 2" xfId="700"/>
    <cellStyle name="差_2008年预计支出与2007年对比 2 2" xfId="701"/>
    <cellStyle name="差_2008年预计支出与2007年对比 2 2 2" xfId="4276"/>
    <cellStyle name="差_2008年预计支出与2007年对比 2 3" xfId="4275"/>
    <cellStyle name="差_2008年预计支出与2007年对比 3" xfId="702"/>
    <cellStyle name="差_2008年预计支出与2007年对比 3 2" xfId="4277"/>
    <cellStyle name="差_2008年预计支出与2007年对比 4" xfId="703"/>
    <cellStyle name="差_2008年预计支出与2007年对比 4 2" xfId="4278"/>
    <cellStyle name="差_2008年支出核定" xfId="704"/>
    <cellStyle name="差_2008年支出核定 2" xfId="705"/>
    <cellStyle name="差_2008年支出核定 2 2" xfId="706"/>
    <cellStyle name="差_2008年支出核定 2 2 2" xfId="4280"/>
    <cellStyle name="差_2008年支出核定 2 3" xfId="4279"/>
    <cellStyle name="差_2008年支出核定 3" xfId="707"/>
    <cellStyle name="差_2008年支出核定 3 2" xfId="4281"/>
    <cellStyle name="差_2008年支出核定 4" xfId="708"/>
    <cellStyle name="差_2008年支出核定 4 2" xfId="4282"/>
    <cellStyle name="差_2008年支出调整" xfId="709"/>
    <cellStyle name="差_2008年支出调整 2" xfId="710"/>
    <cellStyle name="差_2008年支出调整 2 2" xfId="711"/>
    <cellStyle name="差_2008年支出调整 2 2 2" xfId="4284"/>
    <cellStyle name="差_2008年支出调整 2 3" xfId="4283"/>
    <cellStyle name="差_2008年支出调整 3" xfId="712"/>
    <cellStyle name="差_2008年支出调整 3 2" xfId="4285"/>
    <cellStyle name="差_2008年支出调整 4" xfId="713"/>
    <cellStyle name="差_2008年支出调整 4 2" xfId="4286"/>
    <cellStyle name="差_2008年支出调整_财力性转移支付2010年预算参考数" xfId="714"/>
    <cellStyle name="差_2008年支出调整_财力性转移支付2010年预算参考数 2" xfId="715"/>
    <cellStyle name="差_2008年支出调整_财力性转移支付2010年预算参考数 2 2" xfId="716"/>
    <cellStyle name="差_2008年支出调整_财力性转移支付2010年预算参考数 2 2 2" xfId="4288"/>
    <cellStyle name="差_2008年支出调整_财力性转移支付2010年预算参考数 2 3" xfId="4287"/>
    <cellStyle name="差_2008年支出调整_财力性转移支付2010年预算参考数 3" xfId="717"/>
    <cellStyle name="差_2008年支出调整_财力性转移支付2010年预算参考数 3 2" xfId="4289"/>
    <cellStyle name="差_2008年支出调整_财力性转移支付2010年预算参考数 4" xfId="718"/>
    <cellStyle name="差_2008年支出调整_财力性转移支付2010年预算参考数 4 2" xfId="4290"/>
    <cellStyle name="差_2015年社会保险基金预算草案表样（报人大）" xfId="719"/>
    <cellStyle name="差_2015年社会保险基金预算草案表样（报人大） 2" xfId="720"/>
    <cellStyle name="差_2015年社会保险基金预算草案表样（报人大） 2 2" xfId="721"/>
    <cellStyle name="差_2015年社会保险基金预算草案表样（报人大） 2 2 2" xfId="4292"/>
    <cellStyle name="差_2015年社会保险基金预算草案表样（报人大） 2 3" xfId="4291"/>
    <cellStyle name="差_2015年社会保险基金预算草案表样（报人大） 3" xfId="722"/>
    <cellStyle name="差_2015年社会保险基金预算草案表样（报人大） 3 2" xfId="4293"/>
    <cellStyle name="差_2015年社会保险基金预算草案表样（报人大） 4" xfId="723"/>
    <cellStyle name="差_2015年社会保险基金预算草案表样（报人大） 4 2" xfId="4294"/>
    <cellStyle name="差_2016年科目0114" xfId="724"/>
    <cellStyle name="差_2016年科目0114 2" xfId="725"/>
    <cellStyle name="差_2016年科目0114 2 2" xfId="726"/>
    <cellStyle name="差_2016年科目0114 2 2 2" xfId="4296"/>
    <cellStyle name="差_2016年科目0114 2 3" xfId="4295"/>
    <cellStyle name="差_2016年科目0114 3" xfId="727"/>
    <cellStyle name="差_2016年科目0114 3 2" xfId="4297"/>
    <cellStyle name="差_2016年科目0114 4" xfId="728"/>
    <cellStyle name="差_2016年科目0114 4 2" xfId="4298"/>
    <cellStyle name="差_2016人代会附表（2015-9-11）（姚局）-财经委" xfId="729"/>
    <cellStyle name="差_2016人代会附表（2015-9-11）（姚局）-财经委 2" xfId="730"/>
    <cellStyle name="差_2016人代会附表（2015-9-11）（姚局）-财经委 2 2" xfId="731"/>
    <cellStyle name="差_2016人代会附表（2015-9-11）（姚局）-财经委 2 2 2" xfId="4300"/>
    <cellStyle name="差_2016人代会附表（2015-9-11）（姚局）-财经委 2 3" xfId="4299"/>
    <cellStyle name="差_2016人代会附表（2015-9-11）（姚局）-财经委 3" xfId="732"/>
    <cellStyle name="差_2016人代会附表（2015-9-11）（姚局）-财经委 3 2" xfId="4301"/>
    <cellStyle name="差_2016人代会附表（2015-9-11）（姚局）-财经委 4" xfId="733"/>
    <cellStyle name="差_2016人代会附表（2015-9-11）（姚局）-财经委 4 2" xfId="4302"/>
    <cellStyle name="差_20河南" xfId="734"/>
    <cellStyle name="差_20河南 2" xfId="735"/>
    <cellStyle name="差_20河南 2 2" xfId="736"/>
    <cellStyle name="差_20河南 2 2 2" xfId="4304"/>
    <cellStyle name="差_20河南 2 3" xfId="4303"/>
    <cellStyle name="差_20河南 3" xfId="737"/>
    <cellStyle name="差_20河南 3 2" xfId="4305"/>
    <cellStyle name="差_20河南 4" xfId="738"/>
    <cellStyle name="差_20河南 4 2" xfId="4306"/>
    <cellStyle name="差_20河南_财力性转移支付2010年预算参考数" xfId="739"/>
    <cellStyle name="差_20河南_财力性转移支付2010年预算参考数 2" xfId="740"/>
    <cellStyle name="差_20河南_财力性转移支付2010年预算参考数 2 2" xfId="741"/>
    <cellStyle name="差_20河南_财力性转移支付2010年预算参考数 2 2 2" xfId="4308"/>
    <cellStyle name="差_20河南_财力性转移支付2010年预算参考数 2 3" xfId="4307"/>
    <cellStyle name="差_20河南_财力性转移支付2010年预算参考数 3" xfId="742"/>
    <cellStyle name="差_20河南_财力性转移支付2010年预算参考数 3 2" xfId="4309"/>
    <cellStyle name="差_20河南_财力性转移支付2010年预算参考数 4" xfId="743"/>
    <cellStyle name="差_20河南_财力性转移支付2010年预算参考数 4 2" xfId="4310"/>
    <cellStyle name="差_22湖南" xfId="744"/>
    <cellStyle name="差_22湖南 2" xfId="745"/>
    <cellStyle name="差_22湖南 2 2" xfId="746"/>
    <cellStyle name="差_22湖南 2 2 2" xfId="4312"/>
    <cellStyle name="差_22湖南 2 3" xfId="4311"/>
    <cellStyle name="差_22湖南 3" xfId="747"/>
    <cellStyle name="差_22湖南 3 2" xfId="4313"/>
    <cellStyle name="差_22湖南 4" xfId="748"/>
    <cellStyle name="差_22湖南 4 2" xfId="4314"/>
    <cellStyle name="差_22湖南_财力性转移支付2010年预算参考数" xfId="749"/>
    <cellStyle name="差_22湖南_财力性转移支付2010年预算参考数 2" xfId="750"/>
    <cellStyle name="差_22湖南_财力性转移支付2010年预算参考数 2 2" xfId="751"/>
    <cellStyle name="差_22湖南_财力性转移支付2010年预算参考数 2 2 2" xfId="4316"/>
    <cellStyle name="差_22湖南_财力性转移支付2010年预算参考数 2 3" xfId="4315"/>
    <cellStyle name="差_22湖南_财力性转移支付2010年预算参考数 3" xfId="752"/>
    <cellStyle name="差_22湖南_财力性转移支付2010年预算参考数 3 2" xfId="4317"/>
    <cellStyle name="差_22湖南_财力性转移支付2010年预算参考数 4" xfId="753"/>
    <cellStyle name="差_22湖南_财力性转移支付2010年预算参考数 4 2" xfId="4318"/>
    <cellStyle name="差_27重庆" xfId="754"/>
    <cellStyle name="差_27重庆 2" xfId="755"/>
    <cellStyle name="差_27重庆 2 2" xfId="756"/>
    <cellStyle name="差_27重庆 2 2 2" xfId="4320"/>
    <cellStyle name="差_27重庆 2 3" xfId="4319"/>
    <cellStyle name="差_27重庆 3" xfId="757"/>
    <cellStyle name="差_27重庆 3 2" xfId="4321"/>
    <cellStyle name="差_27重庆 4" xfId="758"/>
    <cellStyle name="差_27重庆 4 2" xfId="4322"/>
    <cellStyle name="差_27重庆_财力性转移支付2010年预算参考数" xfId="759"/>
    <cellStyle name="差_27重庆_财力性转移支付2010年预算参考数 2" xfId="760"/>
    <cellStyle name="差_27重庆_财力性转移支付2010年预算参考数 2 2" xfId="761"/>
    <cellStyle name="差_27重庆_财力性转移支付2010年预算参考数 2 2 2" xfId="4324"/>
    <cellStyle name="差_27重庆_财力性转移支付2010年预算参考数 2 3" xfId="4323"/>
    <cellStyle name="差_27重庆_财力性转移支付2010年预算参考数 3" xfId="762"/>
    <cellStyle name="差_27重庆_财力性转移支付2010年预算参考数 3 2" xfId="4325"/>
    <cellStyle name="差_27重庆_财力性转移支付2010年预算参考数 4" xfId="763"/>
    <cellStyle name="差_27重庆_财力性转移支付2010年预算参考数 4 2" xfId="4326"/>
    <cellStyle name="差_28四川" xfId="764"/>
    <cellStyle name="差_28四川 2" xfId="765"/>
    <cellStyle name="差_28四川 2 2" xfId="766"/>
    <cellStyle name="差_28四川 2 2 2" xfId="4328"/>
    <cellStyle name="差_28四川 2 3" xfId="4327"/>
    <cellStyle name="差_28四川 3" xfId="767"/>
    <cellStyle name="差_28四川 3 2" xfId="4329"/>
    <cellStyle name="差_28四川 4" xfId="768"/>
    <cellStyle name="差_28四川 4 2" xfId="4330"/>
    <cellStyle name="差_28四川_财力性转移支付2010年预算参考数" xfId="769"/>
    <cellStyle name="差_28四川_财力性转移支付2010年预算参考数 2" xfId="770"/>
    <cellStyle name="差_28四川_财力性转移支付2010年预算参考数 2 2" xfId="771"/>
    <cellStyle name="差_28四川_财力性转移支付2010年预算参考数 2 2 2" xfId="4332"/>
    <cellStyle name="差_28四川_财力性转移支付2010年预算参考数 2 3" xfId="4331"/>
    <cellStyle name="差_28四川_财力性转移支付2010年预算参考数 3" xfId="772"/>
    <cellStyle name="差_28四川_财力性转移支付2010年预算参考数 3 2" xfId="4333"/>
    <cellStyle name="差_28四川_财力性转移支付2010年预算参考数 4" xfId="773"/>
    <cellStyle name="差_28四川_财力性转移支付2010年预算参考数 4 2" xfId="4334"/>
    <cellStyle name="差_30云南" xfId="774"/>
    <cellStyle name="差_30云南 2" xfId="775"/>
    <cellStyle name="差_30云南 2 2" xfId="776"/>
    <cellStyle name="差_30云南 2 2 2" xfId="4336"/>
    <cellStyle name="差_30云南 2 3" xfId="4335"/>
    <cellStyle name="差_30云南 3" xfId="777"/>
    <cellStyle name="差_30云南 3 2" xfId="4337"/>
    <cellStyle name="差_30云南 4" xfId="778"/>
    <cellStyle name="差_30云南 4 2" xfId="4338"/>
    <cellStyle name="差_30云南_1" xfId="779"/>
    <cellStyle name="差_30云南_1 2" xfId="780"/>
    <cellStyle name="差_30云南_1 2 2" xfId="781"/>
    <cellStyle name="差_30云南_1 2 2 2" xfId="4340"/>
    <cellStyle name="差_30云南_1 2 3" xfId="4339"/>
    <cellStyle name="差_30云南_1 3" xfId="782"/>
    <cellStyle name="差_30云南_1 3 2" xfId="4341"/>
    <cellStyle name="差_30云南_1 4" xfId="783"/>
    <cellStyle name="差_30云南_1 4 2" xfId="4342"/>
    <cellStyle name="差_30云南_1_财力性转移支付2010年预算参考数" xfId="784"/>
    <cellStyle name="差_30云南_1_财力性转移支付2010年预算参考数 2" xfId="785"/>
    <cellStyle name="差_30云南_1_财力性转移支付2010年预算参考数 2 2" xfId="786"/>
    <cellStyle name="差_30云南_1_财力性转移支付2010年预算参考数 2 2 2" xfId="4344"/>
    <cellStyle name="差_30云南_1_财力性转移支付2010年预算参考数 2 3" xfId="4343"/>
    <cellStyle name="差_30云南_1_财力性转移支付2010年预算参考数 3" xfId="787"/>
    <cellStyle name="差_30云南_1_财力性转移支付2010年预算参考数 3 2" xfId="4345"/>
    <cellStyle name="差_30云南_1_财力性转移支付2010年预算参考数 4" xfId="788"/>
    <cellStyle name="差_30云南_1_财力性转移支付2010年预算参考数 4 2" xfId="4346"/>
    <cellStyle name="差_33甘肃" xfId="789"/>
    <cellStyle name="差_33甘肃 2" xfId="790"/>
    <cellStyle name="差_33甘肃 2 2" xfId="791"/>
    <cellStyle name="差_33甘肃 2 2 2" xfId="4348"/>
    <cellStyle name="差_33甘肃 2 3" xfId="4347"/>
    <cellStyle name="差_33甘肃 3" xfId="792"/>
    <cellStyle name="差_33甘肃 3 2" xfId="4349"/>
    <cellStyle name="差_33甘肃 4" xfId="793"/>
    <cellStyle name="差_33甘肃 4 2" xfId="4350"/>
    <cellStyle name="差_34青海" xfId="794"/>
    <cellStyle name="差_34青海 2" xfId="795"/>
    <cellStyle name="差_34青海 2 2" xfId="796"/>
    <cellStyle name="差_34青海 2 2 2" xfId="4352"/>
    <cellStyle name="差_34青海 2 3" xfId="4351"/>
    <cellStyle name="差_34青海 3" xfId="797"/>
    <cellStyle name="差_34青海 3 2" xfId="4353"/>
    <cellStyle name="差_34青海 4" xfId="798"/>
    <cellStyle name="差_34青海 4 2" xfId="4354"/>
    <cellStyle name="差_34青海_1" xfId="799"/>
    <cellStyle name="差_34青海_1 2" xfId="800"/>
    <cellStyle name="差_34青海_1 2 2" xfId="801"/>
    <cellStyle name="差_34青海_1 2 2 2" xfId="4356"/>
    <cellStyle name="差_34青海_1 2 3" xfId="4355"/>
    <cellStyle name="差_34青海_1 3" xfId="802"/>
    <cellStyle name="差_34青海_1 3 2" xfId="4357"/>
    <cellStyle name="差_34青海_1 4" xfId="803"/>
    <cellStyle name="差_34青海_1 4 2" xfId="4358"/>
    <cellStyle name="差_34青海_1_财力性转移支付2010年预算参考数" xfId="804"/>
    <cellStyle name="差_34青海_1_财力性转移支付2010年预算参考数 2" xfId="805"/>
    <cellStyle name="差_34青海_1_财力性转移支付2010年预算参考数 2 2" xfId="806"/>
    <cellStyle name="差_34青海_1_财力性转移支付2010年预算参考数 2 2 2" xfId="4360"/>
    <cellStyle name="差_34青海_1_财力性转移支付2010年预算参考数 2 3" xfId="4359"/>
    <cellStyle name="差_34青海_1_财力性转移支付2010年预算参考数 3" xfId="807"/>
    <cellStyle name="差_34青海_1_财力性转移支付2010年预算参考数 3 2" xfId="4361"/>
    <cellStyle name="差_34青海_1_财力性转移支付2010年预算参考数 4" xfId="808"/>
    <cellStyle name="差_34青海_1_财力性转移支付2010年预算参考数 4 2" xfId="4362"/>
    <cellStyle name="差_34青海_财力性转移支付2010年预算参考数" xfId="809"/>
    <cellStyle name="差_34青海_财力性转移支付2010年预算参考数 2" xfId="810"/>
    <cellStyle name="差_34青海_财力性转移支付2010年预算参考数 2 2" xfId="811"/>
    <cellStyle name="差_34青海_财力性转移支付2010年预算参考数 2 2 2" xfId="4364"/>
    <cellStyle name="差_34青海_财力性转移支付2010年预算参考数 2 3" xfId="4363"/>
    <cellStyle name="差_34青海_财力性转移支付2010年预算参考数 3" xfId="812"/>
    <cellStyle name="差_34青海_财力性转移支付2010年预算参考数 3 2" xfId="4365"/>
    <cellStyle name="差_34青海_财力性转移支付2010年预算参考数 4" xfId="813"/>
    <cellStyle name="差_34青海_财力性转移支付2010年预算参考数 4 2" xfId="4366"/>
    <cellStyle name="差_5.中央部门决算（草案)-1" xfId="814"/>
    <cellStyle name="差_5.中央部门决算（草案)-1 2" xfId="4367"/>
    <cellStyle name="差_530623_2006年县级财政报表附表" xfId="815"/>
    <cellStyle name="差_530623_2006年县级财政报表附表 2" xfId="816"/>
    <cellStyle name="差_530623_2006年县级财政报表附表 2 2" xfId="817"/>
    <cellStyle name="差_530623_2006年县级财政报表附表 2 2 2" xfId="4369"/>
    <cellStyle name="差_530623_2006年县级财政报表附表 2 3" xfId="4368"/>
    <cellStyle name="差_530623_2006年县级财政报表附表 3" xfId="818"/>
    <cellStyle name="差_530623_2006年县级财政报表附表 3 2" xfId="4370"/>
    <cellStyle name="差_530623_2006年县级财政报表附表 4" xfId="819"/>
    <cellStyle name="差_530623_2006年县级财政报表附表 4 2" xfId="4371"/>
    <cellStyle name="差_530629_2006年县级财政报表附表" xfId="820"/>
    <cellStyle name="差_530629_2006年县级财政报表附表 2" xfId="821"/>
    <cellStyle name="差_530629_2006年县级财政报表附表 2 2" xfId="822"/>
    <cellStyle name="差_530629_2006年县级财政报表附表 2 2 2" xfId="4373"/>
    <cellStyle name="差_530629_2006年县级财政报表附表 2 3" xfId="4372"/>
    <cellStyle name="差_530629_2006年县级财政报表附表 3" xfId="823"/>
    <cellStyle name="差_530629_2006年县级财政报表附表 3 2" xfId="4374"/>
    <cellStyle name="差_530629_2006年县级财政报表附表 4" xfId="824"/>
    <cellStyle name="差_530629_2006年县级财政报表附表 4 2" xfId="4375"/>
    <cellStyle name="差_5334_2006年迪庆县级财政报表附表" xfId="825"/>
    <cellStyle name="差_5334_2006年迪庆县级财政报表附表 2" xfId="826"/>
    <cellStyle name="差_5334_2006年迪庆县级财政报表附表 2 2" xfId="827"/>
    <cellStyle name="差_5334_2006年迪庆县级财政报表附表 2 2 2" xfId="4377"/>
    <cellStyle name="差_5334_2006年迪庆县级财政报表附表 2 3" xfId="4376"/>
    <cellStyle name="差_5334_2006年迪庆县级财政报表附表 3" xfId="828"/>
    <cellStyle name="差_5334_2006年迪庆县级财政报表附表 3 2" xfId="4378"/>
    <cellStyle name="差_5334_2006年迪庆县级财政报表附表 4" xfId="829"/>
    <cellStyle name="差_5334_2006年迪庆县级财政报表附表 4 2" xfId="4379"/>
    <cellStyle name="差_Book1" xfId="830"/>
    <cellStyle name="差_Book1 2" xfId="831"/>
    <cellStyle name="差_Book1 2 2" xfId="832"/>
    <cellStyle name="差_Book1 2 2 2" xfId="4381"/>
    <cellStyle name="差_Book1 2 3" xfId="4380"/>
    <cellStyle name="差_Book1 3" xfId="833"/>
    <cellStyle name="差_Book1 3 2" xfId="4382"/>
    <cellStyle name="差_Book1 4" xfId="834"/>
    <cellStyle name="差_Book1 4 2" xfId="4383"/>
    <cellStyle name="差_Book1_财力性转移支付2010年预算参考数" xfId="835"/>
    <cellStyle name="差_Book1_财力性转移支付2010年预算参考数 2" xfId="836"/>
    <cellStyle name="差_Book1_财力性转移支付2010年预算参考数 2 2" xfId="837"/>
    <cellStyle name="差_Book1_财力性转移支付2010年预算参考数 2 2 2" xfId="4385"/>
    <cellStyle name="差_Book1_财力性转移支付2010年预算参考数 2 3" xfId="4384"/>
    <cellStyle name="差_Book1_财力性转移支付2010年预算参考数 3" xfId="838"/>
    <cellStyle name="差_Book1_财力性转移支付2010年预算参考数 3 2" xfId="4386"/>
    <cellStyle name="差_Book1_财力性转移支付2010年预算参考数 4" xfId="839"/>
    <cellStyle name="差_Book1_财力性转移支付2010年预算参考数 4 2" xfId="4387"/>
    <cellStyle name="差_Book2" xfId="840"/>
    <cellStyle name="差_Book2 2" xfId="841"/>
    <cellStyle name="差_Book2 2 2" xfId="842"/>
    <cellStyle name="差_Book2 2 2 2" xfId="4389"/>
    <cellStyle name="差_Book2 2 3" xfId="4388"/>
    <cellStyle name="差_Book2 3" xfId="843"/>
    <cellStyle name="差_Book2 3 2" xfId="4390"/>
    <cellStyle name="差_Book2 4" xfId="844"/>
    <cellStyle name="差_Book2 4 2" xfId="4391"/>
    <cellStyle name="差_Book2_财力性转移支付2010年预算参考数" xfId="845"/>
    <cellStyle name="差_Book2_财力性转移支付2010年预算参考数 2" xfId="846"/>
    <cellStyle name="差_Book2_财力性转移支付2010年预算参考数 2 2" xfId="847"/>
    <cellStyle name="差_Book2_财力性转移支付2010年预算参考数 2 2 2" xfId="4393"/>
    <cellStyle name="差_Book2_财力性转移支付2010年预算参考数 2 3" xfId="4392"/>
    <cellStyle name="差_Book2_财力性转移支付2010年预算参考数 3" xfId="848"/>
    <cellStyle name="差_Book2_财力性转移支付2010年预算参考数 3 2" xfId="4394"/>
    <cellStyle name="差_Book2_财力性转移支付2010年预算参考数 4" xfId="849"/>
    <cellStyle name="差_Book2_财力性转移支付2010年预算参考数 4 2" xfId="4395"/>
    <cellStyle name="差_gdp" xfId="850"/>
    <cellStyle name="差_gdp 2" xfId="851"/>
    <cellStyle name="差_gdp 2 2" xfId="852"/>
    <cellStyle name="差_gdp 2 2 2" xfId="4397"/>
    <cellStyle name="差_gdp 2 3" xfId="4396"/>
    <cellStyle name="差_gdp 3" xfId="853"/>
    <cellStyle name="差_gdp 3 2" xfId="4398"/>
    <cellStyle name="差_gdp 4" xfId="854"/>
    <cellStyle name="差_gdp 4 2" xfId="4399"/>
    <cellStyle name="差_M01-2(州市补助收入)" xfId="855"/>
    <cellStyle name="差_M01-2(州市补助收入) 2" xfId="856"/>
    <cellStyle name="差_M01-2(州市补助收入) 2 2" xfId="857"/>
    <cellStyle name="差_M01-2(州市补助收入) 2 2 2" xfId="4401"/>
    <cellStyle name="差_M01-2(州市补助收入) 2 3" xfId="4400"/>
    <cellStyle name="差_M01-2(州市补助收入) 3" xfId="858"/>
    <cellStyle name="差_M01-2(州市补助收入) 3 2" xfId="4402"/>
    <cellStyle name="差_M01-2(州市补助收入) 4" xfId="859"/>
    <cellStyle name="差_M01-2(州市补助收入) 4 2" xfId="4403"/>
    <cellStyle name="差_安徽 缺口县区测算(地方填报)1" xfId="860"/>
    <cellStyle name="差_安徽 缺口县区测算(地方填报)1 2" xfId="861"/>
    <cellStyle name="差_安徽 缺口县区测算(地方填报)1 2 2" xfId="862"/>
    <cellStyle name="差_安徽 缺口县区测算(地方填报)1 2 2 2" xfId="4405"/>
    <cellStyle name="差_安徽 缺口县区测算(地方填报)1 2 3" xfId="4404"/>
    <cellStyle name="差_安徽 缺口县区测算(地方填报)1 3" xfId="863"/>
    <cellStyle name="差_安徽 缺口县区测算(地方填报)1 3 2" xfId="4406"/>
    <cellStyle name="差_安徽 缺口县区测算(地方填报)1 4" xfId="864"/>
    <cellStyle name="差_安徽 缺口县区测算(地方填报)1 4 2" xfId="4407"/>
    <cellStyle name="差_安徽 缺口县区测算(地方填报)1_财力性转移支付2010年预算参考数" xfId="865"/>
    <cellStyle name="差_安徽 缺口县区测算(地方填报)1_财力性转移支付2010年预算参考数 2" xfId="866"/>
    <cellStyle name="差_安徽 缺口县区测算(地方填报)1_财力性转移支付2010年预算参考数 2 2" xfId="867"/>
    <cellStyle name="差_安徽 缺口县区测算(地方填报)1_财力性转移支付2010年预算参考数 2 2 2" xfId="4409"/>
    <cellStyle name="差_安徽 缺口县区测算(地方填报)1_财力性转移支付2010年预算参考数 2 3" xfId="4408"/>
    <cellStyle name="差_安徽 缺口县区测算(地方填报)1_财力性转移支付2010年预算参考数 3" xfId="868"/>
    <cellStyle name="差_安徽 缺口县区测算(地方填报)1_财力性转移支付2010年预算参考数 3 2" xfId="4410"/>
    <cellStyle name="差_安徽 缺口县区测算(地方填报)1_财力性转移支付2010年预算参考数 4" xfId="869"/>
    <cellStyle name="差_安徽 缺口县区测算(地方填报)1_财力性转移支付2010年预算参考数 4 2" xfId="4411"/>
    <cellStyle name="差_报表" xfId="870"/>
    <cellStyle name="差_报表 2" xfId="871"/>
    <cellStyle name="差_报表 2 2" xfId="872"/>
    <cellStyle name="差_报表 2 2 2" xfId="4413"/>
    <cellStyle name="差_报表 2 3" xfId="4412"/>
    <cellStyle name="差_报表 3" xfId="873"/>
    <cellStyle name="差_报表 3 2" xfId="4414"/>
    <cellStyle name="差_报表 4" xfId="874"/>
    <cellStyle name="差_报表 4 2" xfId="4415"/>
    <cellStyle name="差_不含人员经费系数" xfId="875"/>
    <cellStyle name="差_不含人员经费系数 2" xfId="876"/>
    <cellStyle name="差_不含人员经费系数 2 2" xfId="877"/>
    <cellStyle name="差_不含人员经费系数 2 2 2" xfId="4417"/>
    <cellStyle name="差_不含人员经费系数 2 3" xfId="4416"/>
    <cellStyle name="差_不含人员经费系数 3" xfId="878"/>
    <cellStyle name="差_不含人员经费系数 3 2" xfId="4418"/>
    <cellStyle name="差_不含人员经费系数 4" xfId="879"/>
    <cellStyle name="差_不含人员经费系数 4 2" xfId="4419"/>
    <cellStyle name="差_不含人员经费系数_财力性转移支付2010年预算参考数" xfId="880"/>
    <cellStyle name="差_不含人员经费系数_财力性转移支付2010年预算参考数 2" xfId="881"/>
    <cellStyle name="差_不含人员经费系数_财力性转移支付2010年预算参考数 2 2" xfId="882"/>
    <cellStyle name="差_不含人员经费系数_财力性转移支付2010年预算参考数 2 2 2" xfId="4421"/>
    <cellStyle name="差_不含人员经费系数_财力性转移支付2010年预算参考数 2 3" xfId="4420"/>
    <cellStyle name="差_不含人员经费系数_财力性转移支付2010年预算参考数 3" xfId="883"/>
    <cellStyle name="差_不含人员经费系数_财力性转移支付2010年预算参考数 3 2" xfId="4422"/>
    <cellStyle name="差_不含人员经费系数_财力性转移支付2010年预算参考数 4" xfId="884"/>
    <cellStyle name="差_不含人员经费系数_财力性转移支付2010年预算参考数 4 2" xfId="4423"/>
    <cellStyle name="差_财政供养人员" xfId="885"/>
    <cellStyle name="差_财政供养人员 2" xfId="886"/>
    <cellStyle name="差_财政供养人员 2 2" xfId="887"/>
    <cellStyle name="差_财政供养人员 2 2 2" xfId="4425"/>
    <cellStyle name="差_财政供养人员 2 3" xfId="4424"/>
    <cellStyle name="差_财政供养人员 3" xfId="888"/>
    <cellStyle name="差_财政供养人员 3 2" xfId="4426"/>
    <cellStyle name="差_财政供养人员 4" xfId="889"/>
    <cellStyle name="差_财政供养人员 4 2" xfId="4427"/>
    <cellStyle name="差_财政供养人员_财力性转移支付2010年预算参考数" xfId="890"/>
    <cellStyle name="差_财政供养人员_财力性转移支付2010年预算参考数 2" xfId="891"/>
    <cellStyle name="差_财政供养人员_财力性转移支付2010年预算参考数 2 2" xfId="892"/>
    <cellStyle name="差_财政供养人员_财力性转移支付2010年预算参考数 2 2 2" xfId="4429"/>
    <cellStyle name="差_财政供养人员_财力性转移支付2010年预算参考数 2 3" xfId="4428"/>
    <cellStyle name="差_财政供养人员_财力性转移支付2010年预算参考数 3" xfId="893"/>
    <cellStyle name="差_财政供养人员_财力性转移支付2010年预算参考数 3 2" xfId="4430"/>
    <cellStyle name="差_财政供养人员_财力性转移支付2010年预算参考数 4" xfId="894"/>
    <cellStyle name="差_财政供养人员_财力性转移支付2010年预算参考数 4 2" xfId="4431"/>
    <cellStyle name="差_测算结果" xfId="895"/>
    <cellStyle name="差_测算结果 2" xfId="896"/>
    <cellStyle name="差_测算结果 2 2" xfId="897"/>
    <cellStyle name="差_测算结果 2 2 2" xfId="4433"/>
    <cellStyle name="差_测算结果 2 3" xfId="4432"/>
    <cellStyle name="差_测算结果 3" xfId="898"/>
    <cellStyle name="差_测算结果 3 2" xfId="4434"/>
    <cellStyle name="差_测算结果 4" xfId="899"/>
    <cellStyle name="差_测算结果 4 2" xfId="4435"/>
    <cellStyle name="差_测算结果_财力性转移支付2010年预算参考数" xfId="900"/>
    <cellStyle name="差_测算结果_财力性转移支付2010年预算参考数 2" xfId="901"/>
    <cellStyle name="差_测算结果_财力性转移支付2010年预算参考数 2 2" xfId="902"/>
    <cellStyle name="差_测算结果_财力性转移支付2010年预算参考数 2 2 2" xfId="4437"/>
    <cellStyle name="差_测算结果_财力性转移支付2010年预算参考数 2 3" xfId="4436"/>
    <cellStyle name="差_测算结果_财力性转移支付2010年预算参考数 3" xfId="903"/>
    <cellStyle name="差_测算结果_财力性转移支付2010年预算参考数 3 2" xfId="4438"/>
    <cellStyle name="差_测算结果_财力性转移支付2010年预算参考数 4" xfId="904"/>
    <cellStyle name="差_测算结果_财力性转移支付2010年预算参考数 4 2" xfId="4439"/>
    <cellStyle name="差_测算结果汇总" xfId="905"/>
    <cellStyle name="差_测算结果汇总 2" xfId="906"/>
    <cellStyle name="差_测算结果汇总 2 2" xfId="907"/>
    <cellStyle name="差_测算结果汇总 2 2 2" xfId="4441"/>
    <cellStyle name="差_测算结果汇总 2 3" xfId="4440"/>
    <cellStyle name="差_测算结果汇总 3" xfId="908"/>
    <cellStyle name="差_测算结果汇总 3 2" xfId="4442"/>
    <cellStyle name="差_测算结果汇总 4" xfId="909"/>
    <cellStyle name="差_测算结果汇总 4 2" xfId="4443"/>
    <cellStyle name="差_测算结果汇总_财力性转移支付2010年预算参考数" xfId="910"/>
    <cellStyle name="差_测算结果汇总_财力性转移支付2010年预算参考数 2" xfId="911"/>
    <cellStyle name="差_测算结果汇总_财力性转移支付2010年预算参考数 2 2" xfId="912"/>
    <cellStyle name="差_测算结果汇总_财力性转移支付2010年预算参考数 2 2 2" xfId="4445"/>
    <cellStyle name="差_测算结果汇总_财力性转移支付2010年预算参考数 2 3" xfId="4444"/>
    <cellStyle name="差_测算结果汇总_财力性转移支付2010年预算参考数 3" xfId="913"/>
    <cellStyle name="差_测算结果汇总_财力性转移支付2010年预算参考数 3 2" xfId="4446"/>
    <cellStyle name="差_测算结果汇总_财力性转移支付2010年预算参考数 4" xfId="914"/>
    <cellStyle name="差_测算结果汇总_财力性转移支付2010年预算参考数 4 2" xfId="4447"/>
    <cellStyle name="差_成本差异系数" xfId="915"/>
    <cellStyle name="差_成本差异系数 2" xfId="916"/>
    <cellStyle name="差_成本差异系数 2 2" xfId="917"/>
    <cellStyle name="差_成本差异系数 2 2 2" xfId="4449"/>
    <cellStyle name="差_成本差异系数 2 3" xfId="4448"/>
    <cellStyle name="差_成本差异系数 3" xfId="918"/>
    <cellStyle name="差_成本差异系数 3 2" xfId="4450"/>
    <cellStyle name="差_成本差异系数 4" xfId="919"/>
    <cellStyle name="差_成本差异系数 4 2" xfId="4451"/>
    <cellStyle name="差_成本差异系数（含人口规模）" xfId="920"/>
    <cellStyle name="差_成本差异系数（含人口规模） 2" xfId="921"/>
    <cellStyle name="差_成本差异系数（含人口规模） 2 2" xfId="922"/>
    <cellStyle name="差_成本差异系数（含人口规模） 2 2 2" xfId="4453"/>
    <cellStyle name="差_成本差异系数（含人口规模） 2 3" xfId="4452"/>
    <cellStyle name="差_成本差异系数（含人口规模） 3" xfId="923"/>
    <cellStyle name="差_成本差异系数（含人口规模） 3 2" xfId="4454"/>
    <cellStyle name="差_成本差异系数（含人口规模） 4" xfId="924"/>
    <cellStyle name="差_成本差异系数（含人口规模） 4 2" xfId="4455"/>
    <cellStyle name="差_成本差异系数（含人口规模）_财力性转移支付2010年预算参考数" xfId="925"/>
    <cellStyle name="差_成本差异系数（含人口规模）_财力性转移支付2010年预算参考数 2" xfId="926"/>
    <cellStyle name="差_成本差异系数（含人口规模）_财力性转移支付2010年预算参考数 2 2" xfId="927"/>
    <cellStyle name="差_成本差异系数（含人口规模）_财力性转移支付2010年预算参考数 2 2 2" xfId="4457"/>
    <cellStyle name="差_成本差异系数（含人口规模）_财力性转移支付2010年预算参考数 2 3" xfId="4456"/>
    <cellStyle name="差_成本差异系数（含人口规模）_财力性转移支付2010年预算参考数 3" xfId="928"/>
    <cellStyle name="差_成本差异系数（含人口规模）_财力性转移支付2010年预算参考数 3 2" xfId="4458"/>
    <cellStyle name="差_成本差异系数（含人口规模）_财力性转移支付2010年预算参考数 4" xfId="929"/>
    <cellStyle name="差_成本差异系数（含人口规模）_财力性转移支付2010年预算参考数 4 2" xfId="4459"/>
    <cellStyle name="差_成本差异系数_财力性转移支付2010年预算参考数" xfId="930"/>
    <cellStyle name="差_成本差异系数_财力性转移支付2010年预算参考数 2" xfId="931"/>
    <cellStyle name="差_成本差异系数_财力性转移支付2010年预算参考数 2 2" xfId="932"/>
    <cellStyle name="差_成本差异系数_财力性转移支付2010年预算参考数 2 2 2" xfId="4461"/>
    <cellStyle name="差_成本差异系数_财力性转移支付2010年预算参考数 2 3" xfId="4460"/>
    <cellStyle name="差_成本差异系数_财力性转移支付2010年预算参考数 3" xfId="933"/>
    <cellStyle name="差_成本差异系数_财力性转移支付2010年预算参考数 3 2" xfId="4462"/>
    <cellStyle name="差_成本差异系数_财力性转移支付2010年预算参考数 4" xfId="934"/>
    <cellStyle name="差_成本差异系数_财力性转移支付2010年预算参考数 4 2" xfId="4463"/>
    <cellStyle name="差_城建部门" xfId="935"/>
    <cellStyle name="差_城建部门 2" xfId="936"/>
    <cellStyle name="差_城建部门 2 2" xfId="4464"/>
    <cellStyle name="差_城建部门 3" xfId="937"/>
    <cellStyle name="差_城建部门 3 2" xfId="4465"/>
    <cellStyle name="差_出版署2010年度中央部门决算草案" xfId="938"/>
    <cellStyle name="差_出版署2010年度中央部门决算草案 2" xfId="4466"/>
    <cellStyle name="差_第五部分(才淼、饶永宏）" xfId="939"/>
    <cellStyle name="差_第五部分(才淼、饶永宏） 2" xfId="940"/>
    <cellStyle name="差_第五部分(才淼、饶永宏） 2 2" xfId="941"/>
    <cellStyle name="差_第五部分(才淼、饶永宏） 2 2 2" xfId="4468"/>
    <cellStyle name="差_第五部分(才淼、饶永宏） 2 3" xfId="4467"/>
    <cellStyle name="差_第五部分(才淼、饶永宏） 3" xfId="942"/>
    <cellStyle name="差_第五部分(才淼、饶永宏） 3 2" xfId="4469"/>
    <cellStyle name="差_第五部分(才淼、饶永宏） 4" xfId="943"/>
    <cellStyle name="差_第五部分(才淼、饶永宏） 4 2" xfId="4470"/>
    <cellStyle name="差_第一部分：综合全" xfId="944"/>
    <cellStyle name="差_第一部分：综合全 2" xfId="945"/>
    <cellStyle name="差_第一部分：综合全 2 2" xfId="4471"/>
    <cellStyle name="差_第一部分：综合全 3" xfId="946"/>
    <cellStyle name="差_第一部分：综合全 3 2" xfId="4472"/>
    <cellStyle name="差_分析缺口率" xfId="947"/>
    <cellStyle name="差_分析缺口率 2" xfId="948"/>
    <cellStyle name="差_分析缺口率 2 2" xfId="949"/>
    <cellStyle name="差_分析缺口率 2 2 2" xfId="4474"/>
    <cellStyle name="差_分析缺口率 2 3" xfId="4473"/>
    <cellStyle name="差_分析缺口率 3" xfId="950"/>
    <cellStyle name="差_分析缺口率 3 2" xfId="4475"/>
    <cellStyle name="差_分析缺口率 4" xfId="951"/>
    <cellStyle name="差_分析缺口率 4 2" xfId="4476"/>
    <cellStyle name="差_分析缺口率_财力性转移支付2010年预算参考数" xfId="952"/>
    <cellStyle name="差_分析缺口率_财力性转移支付2010年预算参考数 2" xfId="953"/>
    <cellStyle name="差_分析缺口率_财力性转移支付2010年预算参考数 2 2" xfId="954"/>
    <cellStyle name="差_分析缺口率_财力性转移支付2010年预算参考数 2 2 2" xfId="4478"/>
    <cellStyle name="差_分析缺口率_财力性转移支付2010年预算参考数 2 3" xfId="4477"/>
    <cellStyle name="差_分析缺口率_财力性转移支付2010年预算参考数 3" xfId="955"/>
    <cellStyle name="差_分析缺口率_财力性转移支付2010年预算参考数 3 2" xfId="4479"/>
    <cellStyle name="差_分析缺口率_财力性转移支付2010年预算参考数 4" xfId="956"/>
    <cellStyle name="差_分析缺口率_财力性转移支付2010年预算参考数 4 2" xfId="4480"/>
    <cellStyle name="差_分县成本差异系数" xfId="957"/>
    <cellStyle name="差_分县成本差异系数 2" xfId="958"/>
    <cellStyle name="差_分县成本差异系数 2 2" xfId="959"/>
    <cellStyle name="差_分县成本差异系数 2 2 2" xfId="4482"/>
    <cellStyle name="差_分县成本差异系数 2 3" xfId="4481"/>
    <cellStyle name="差_分县成本差异系数 3" xfId="960"/>
    <cellStyle name="差_分县成本差异系数 3 2" xfId="4483"/>
    <cellStyle name="差_分县成本差异系数 4" xfId="961"/>
    <cellStyle name="差_分县成本差异系数 4 2" xfId="4484"/>
    <cellStyle name="差_分县成本差异系数_不含人员经费系数" xfId="962"/>
    <cellStyle name="差_分县成本差异系数_不含人员经费系数 2" xfId="963"/>
    <cellStyle name="差_分县成本差异系数_不含人员经费系数 2 2" xfId="964"/>
    <cellStyle name="差_分县成本差异系数_不含人员经费系数 2 2 2" xfId="4486"/>
    <cellStyle name="差_分县成本差异系数_不含人员经费系数 2 3" xfId="4485"/>
    <cellStyle name="差_分县成本差异系数_不含人员经费系数 3" xfId="965"/>
    <cellStyle name="差_分县成本差异系数_不含人员经费系数 3 2" xfId="4487"/>
    <cellStyle name="差_分县成本差异系数_不含人员经费系数 4" xfId="966"/>
    <cellStyle name="差_分县成本差异系数_不含人员经费系数 4 2" xfId="4488"/>
    <cellStyle name="差_分县成本差异系数_不含人员经费系数_财力性转移支付2010年预算参考数" xfId="967"/>
    <cellStyle name="差_分县成本差异系数_不含人员经费系数_财力性转移支付2010年预算参考数 2" xfId="968"/>
    <cellStyle name="差_分县成本差异系数_不含人员经费系数_财力性转移支付2010年预算参考数 2 2" xfId="969"/>
    <cellStyle name="差_分县成本差异系数_不含人员经费系数_财力性转移支付2010年预算参考数 2 2 2" xfId="4490"/>
    <cellStyle name="差_分县成本差异系数_不含人员经费系数_财力性转移支付2010年预算参考数 2 3" xfId="4489"/>
    <cellStyle name="差_分县成本差异系数_不含人员经费系数_财力性转移支付2010年预算参考数 3" xfId="970"/>
    <cellStyle name="差_分县成本差异系数_不含人员经费系数_财力性转移支付2010年预算参考数 3 2" xfId="4491"/>
    <cellStyle name="差_分县成本差异系数_不含人员经费系数_财力性转移支付2010年预算参考数 4" xfId="971"/>
    <cellStyle name="差_分县成本差异系数_不含人员经费系数_财力性转移支付2010年预算参考数 4 2" xfId="4492"/>
    <cellStyle name="差_分县成本差异系数_财力性转移支付2010年预算参考数" xfId="972"/>
    <cellStyle name="差_分县成本差异系数_财力性转移支付2010年预算参考数 2" xfId="973"/>
    <cellStyle name="差_分县成本差异系数_财力性转移支付2010年预算参考数 2 2" xfId="974"/>
    <cellStyle name="差_分县成本差异系数_财力性转移支付2010年预算参考数 2 2 2" xfId="4494"/>
    <cellStyle name="差_分县成本差异系数_财力性转移支付2010年预算参考数 2 3" xfId="4493"/>
    <cellStyle name="差_分县成本差异系数_财力性转移支付2010年预算参考数 3" xfId="975"/>
    <cellStyle name="差_分县成本差异系数_财力性转移支付2010年预算参考数 3 2" xfId="4495"/>
    <cellStyle name="差_分县成本差异系数_财力性转移支付2010年预算参考数 4" xfId="976"/>
    <cellStyle name="差_分县成本差异系数_财力性转移支付2010年预算参考数 4 2" xfId="4496"/>
    <cellStyle name="差_分县成本差异系数_民生政策最低支出需求" xfId="977"/>
    <cellStyle name="差_分县成本差异系数_民生政策最低支出需求 2" xfId="978"/>
    <cellStyle name="差_分县成本差异系数_民生政策最低支出需求 2 2" xfId="979"/>
    <cellStyle name="差_分县成本差异系数_民生政策最低支出需求 2 2 2" xfId="4498"/>
    <cellStyle name="差_分县成本差异系数_民生政策最低支出需求 2 3" xfId="4497"/>
    <cellStyle name="差_分县成本差异系数_民生政策最低支出需求 3" xfId="980"/>
    <cellStyle name="差_分县成本差异系数_民生政策最低支出需求 3 2" xfId="4499"/>
    <cellStyle name="差_分县成本差异系数_民生政策最低支出需求 4" xfId="981"/>
    <cellStyle name="差_分县成本差异系数_民生政策最低支出需求 4 2" xfId="4500"/>
    <cellStyle name="差_分县成本差异系数_民生政策最低支出需求_财力性转移支付2010年预算参考数" xfId="982"/>
    <cellStyle name="差_分县成本差异系数_民生政策最低支出需求_财力性转移支付2010年预算参考数 2" xfId="983"/>
    <cellStyle name="差_分县成本差异系数_民生政策最低支出需求_财力性转移支付2010年预算参考数 2 2" xfId="984"/>
    <cellStyle name="差_分县成本差异系数_民生政策最低支出需求_财力性转移支付2010年预算参考数 2 2 2" xfId="4502"/>
    <cellStyle name="差_分县成本差异系数_民生政策最低支出需求_财力性转移支付2010年预算参考数 2 3" xfId="4501"/>
    <cellStyle name="差_分县成本差异系数_民生政策最低支出需求_财力性转移支付2010年预算参考数 3" xfId="985"/>
    <cellStyle name="差_分县成本差异系数_民生政策最低支出需求_财力性转移支付2010年预算参考数 3 2" xfId="4503"/>
    <cellStyle name="差_分县成本差异系数_民生政策最低支出需求_财力性转移支付2010年预算参考数 4" xfId="986"/>
    <cellStyle name="差_分县成本差异系数_民生政策最低支出需求_财力性转移支付2010年预算参考数 4 2" xfId="4504"/>
    <cellStyle name="差_附表" xfId="987"/>
    <cellStyle name="差_附表 2" xfId="988"/>
    <cellStyle name="差_附表 2 2" xfId="989"/>
    <cellStyle name="差_附表 2 2 2" xfId="4506"/>
    <cellStyle name="差_附表 2 3" xfId="4505"/>
    <cellStyle name="差_附表 3" xfId="990"/>
    <cellStyle name="差_附表 3 2" xfId="4507"/>
    <cellStyle name="差_附表 4" xfId="991"/>
    <cellStyle name="差_附表 4 2" xfId="4508"/>
    <cellStyle name="差_附表_财力性转移支付2010年预算参考数" xfId="992"/>
    <cellStyle name="差_附表_财力性转移支付2010年预算参考数 2" xfId="993"/>
    <cellStyle name="差_附表_财力性转移支付2010年预算参考数 2 2" xfId="994"/>
    <cellStyle name="差_附表_财力性转移支付2010年预算参考数 2 2 2" xfId="4510"/>
    <cellStyle name="差_附表_财力性转移支付2010年预算参考数 2 3" xfId="4509"/>
    <cellStyle name="差_附表_财力性转移支付2010年预算参考数 3" xfId="995"/>
    <cellStyle name="差_附表_财力性转移支付2010年预算参考数 3 2" xfId="4511"/>
    <cellStyle name="差_附表_财力性转移支付2010年预算参考数 4" xfId="996"/>
    <cellStyle name="差_附表_财力性转移支付2010年预算参考数 4 2" xfId="4512"/>
    <cellStyle name="差_行政(燃修费)" xfId="997"/>
    <cellStyle name="差_行政(燃修费) 2" xfId="998"/>
    <cellStyle name="差_行政(燃修费) 2 2" xfId="999"/>
    <cellStyle name="差_行政(燃修费) 2 2 2" xfId="4514"/>
    <cellStyle name="差_行政(燃修费) 2 3" xfId="4513"/>
    <cellStyle name="差_行政(燃修费) 3" xfId="1000"/>
    <cellStyle name="差_行政(燃修费) 3 2" xfId="4515"/>
    <cellStyle name="差_行政(燃修费) 4" xfId="1001"/>
    <cellStyle name="差_行政(燃修费) 4 2" xfId="4516"/>
    <cellStyle name="差_行政(燃修费)_不含人员经费系数" xfId="1002"/>
    <cellStyle name="差_行政(燃修费)_不含人员经费系数 2" xfId="1003"/>
    <cellStyle name="差_行政(燃修费)_不含人员经费系数 2 2" xfId="1004"/>
    <cellStyle name="差_行政(燃修费)_不含人员经费系数 2 2 2" xfId="4518"/>
    <cellStyle name="差_行政(燃修费)_不含人员经费系数 2 3" xfId="4517"/>
    <cellStyle name="差_行政(燃修费)_不含人员经费系数 3" xfId="1005"/>
    <cellStyle name="差_行政(燃修费)_不含人员经费系数 3 2" xfId="4519"/>
    <cellStyle name="差_行政(燃修费)_不含人员经费系数 4" xfId="1006"/>
    <cellStyle name="差_行政(燃修费)_不含人员经费系数 4 2" xfId="4520"/>
    <cellStyle name="差_行政(燃修费)_不含人员经费系数_财力性转移支付2010年预算参考数" xfId="1007"/>
    <cellStyle name="差_行政(燃修费)_不含人员经费系数_财力性转移支付2010年预算参考数 2" xfId="1008"/>
    <cellStyle name="差_行政(燃修费)_不含人员经费系数_财力性转移支付2010年预算参考数 2 2" xfId="1009"/>
    <cellStyle name="差_行政(燃修费)_不含人员经费系数_财力性转移支付2010年预算参考数 2 2 2" xfId="4522"/>
    <cellStyle name="差_行政(燃修费)_不含人员经费系数_财力性转移支付2010年预算参考数 2 3" xfId="4521"/>
    <cellStyle name="差_行政(燃修费)_不含人员经费系数_财力性转移支付2010年预算参考数 3" xfId="1010"/>
    <cellStyle name="差_行政(燃修费)_不含人员经费系数_财力性转移支付2010年预算参考数 3 2" xfId="4523"/>
    <cellStyle name="差_行政(燃修费)_不含人员经费系数_财力性转移支付2010年预算参考数 4" xfId="1011"/>
    <cellStyle name="差_行政(燃修费)_不含人员经费系数_财力性转移支付2010年预算参考数 4 2" xfId="4524"/>
    <cellStyle name="差_行政(燃修费)_财力性转移支付2010年预算参考数" xfId="1012"/>
    <cellStyle name="差_行政(燃修费)_财力性转移支付2010年预算参考数 2" xfId="1013"/>
    <cellStyle name="差_行政(燃修费)_财力性转移支付2010年预算参考数 2 2" xfId="1014"/>
    <cellStyle name="差_行政(燃修费)_财力性转移支付2010年预算参考数 2 2 2" xfId="4526"/>
    <cellStyle name="差_行政(燃修费)_财力性转移支付2010年预算参考数 2 3" xfId="4525"/>
    <cellStyle name="差_行政(燃修费)_财力性转移支付2010年预算参考数 3" xfId="1015"/>
    <cellStyle name="差_行政(燃修费)_财力性转移支付2010年预算参考数 3 2" xfId="4527"/>
    <cellStyle name="差_行政(燃修费)_财力性转移支付2010年预算参考数 4" xfId="1016"/>
    <cellStyle name="差_行政(燃修费)_财力性转移支付2010年预算参考数 4 2" xfId="4528"/>
    <cellStyle name="差_行政(燃修费)_民生政策最低支出需求" xfId="1017"/>
    <cellStyle name="差_行政(燃修费)_民生政策最低支出需求 2" xfId="1018"/>
    <cellStyle name="差_行政(燃修费)_民生政策最低支出需求 2 2" xfId="1019"/>
    <cellStyle name="差_行政(燃修费)_民生政策最低支出需求 2 2 2" xfId="4530"/>
    <cellStyle name="差_行政(燃修费)_民生政策最低支出需求 2 3" xfId="4529"/>
    <cellStyle name="差_行政(燃修费)_民生政策最低支出需求 3" xfId="1020"/>
    <cellStyle name="差_行政(燃修费)_民生政策最低支出需求 3 2" xfId="4531"/>
    <cellStyle name="差_行政(燃修费)_民生政策最低支出需求 4" xfId="1021"/>
    <cellStyle name="差_行政(燃修费)_民生政策最低支出需求 4 2" xfId="4532"/>
    <cellStyle name="差_行政(燃修费)_民生政策最低支出需求_财力性转移支付2010年预算参考数" xfId="1022"/>
    <cellStyle name="差_行政(燃修费)_民生政策最低支出需求_财力性转移支付2010年预算参考数 2" xfId="1023"/>
    <cellStyle name="差_行政(燃修费)_民生政策最低支出需求_财力性转移支付2010年预算参考数 2 2" xfId="1024"/>
    <cellStyle name="差_行政(燃修费)_民生政策最低支出需求_财力性转移支付2010年预算参考数 2 2 2" xfId="4534"/>
    <cellStyle name="差_行政(燃修费)_民生政策最低支出需求_财力性转移支付2010年预算参考数 2 3" xfId="4533"/>
    <cellStyle name="差_行政(燃修费)_民生政策最低支出需求_财力性转移支付2010年预算参考数 3" xfId="1025"/>
    <cellStyle name="差_行政(燃修费)_民生政策最低支出需求_财力性转移支付2010年预算参考数 3 2" xfId="4535"/>
    <cellStyle name="差_行政(燃修费)_民生政策最低支出需求_财力性转移支付2010年预算参考数 4" xfId="1026"/>
    <cellStyle name="差_行政(燃修费)_民生政策最低支出需求_财力性转移支付2010年预算参考数 4 2" xfId="4536"/>
    <cellStyle name="差_行政(燃修费)_县市旗测算-新科目（含人口规模效应）" xfId="1027"/>
    <cellStyle name="差_行政(燃修费)_县市旗测算-新科目（含人口规模效应） 2" xfId="1028"/>
    <cellStyle name="差_行政(燃修费)_县市旗测算-新科目（含人口规模效应） 2 2" xfId="1029"/>
    <cellStyle name="差_行政(燃修费)_县市旗测算-新科目（含人口规模效应） 2 2 2" xfId="4538"/>
    <cellStyle name="差_行政(燃修费)_县市旗测算-新科目（含人口规模效应） 2 3" xfId="4537"/>
    <cellStyle name="差_行政(燃修费)_县市旗测算-新科目（含人口规模效应） 3" xfId="1030"/>
    <cellStyle name="差_行政(燃修费)_县市旗测算-新科目（含人口规模效应） 3 2" xfId="4539"/>
    <cellStyle name="差_行政(燃修费)_县市旗测算-新科目（含人口规模效应） 4" xfId="1031"/>
    <cellStyle name="差_行政(燃修费)_县市旗测算-新科目（含人口规模效应） 4 2" xfId="4540"/>
    <cellStyle name="差_行政(燃修费)_县市旗测算-新科目（含人口规模效应）_财力性转移支付2010年预算参考数" xfId="1032"/>
    <cellStyle name="差_行政(燃修费)_县市旗测算-新科目（含人口规模效应）_财力性转移支付2010年预算参考数 2" xfId="1033"/>
    <cellStyle name="差_行政(燃修费)_县市旗测算-新科目（含人口规模效应）_财力性转移支付2010年预算参考数 2 2" xfId="1034"/>
    <cellStyle name="差_行政(燃修费)_县市旗测算-新科目（含人口规模效应）_财力性转移支付2010年预算参考数 2 2 2" xfId="4542"/>
    <cellStyle name="差_行政(燃修费)_县市旗测算-新科目（含人口规模效应）_财力性转移支付2010年预算参考数 2 3" xfId="4541"/>
    <cellStyle name="差_行政(燃修费)_县市旗测算-新科目（含人口规模效应）_财力性转移支付2010年预算参考数 3" xfId="1035"/>
    <cellStyle name="差_行政(燃修费)_县市旗测算-新科目（含人口规模效应）_财力性转移支付2010年预算参考数 3 2" xfId="4543"/>
    <cellStyle name="差_行政(燃修费)_县市旗测算-新科目（含人口规模效应）_财力性转移支付2010年预算参考数 4" xfId="1036"/>
    <cellStyle name="差_行政(燃修费)_县市旗测算-新科目（含人口规模效应）_财力性转移支付2010年预算参考数 4 2" xfId="4544"/>
    <cellStyle name="差_行政（人员）" xfId="1037"/>
    <cellStyle name="差_行政（人员） 2" xfId="1038"/>
    <cellStyle name="差_行政（人员） 2 2" xfId="1039"/>
    <cellStyle name="差_行政（人员） 2 2 2" xfId="4546"/>
    <cellStyle name="差_行政（人员） 2 3" xfId="4545"/>
    <cellStyle name="差_行政（人员） 3" xfId="1040"/>
    <cellStyle name="差_行政（人员） 3 2" xfId="4547"/>
    <cellStyle name="差_行政（人员） 4" xfId="1041"/>
    <cellStyle name="差_行政（人员） 4 2" xfId="4548"/>
    <cellStyle name="差_行政（人员）_不含人员经费系数" xfId="1042"/>
    <cellStyle name="差_行政（人员）_不含人员经费系数 2" xfId="1043"/>
    <cellStyle name="差_行政（人员）_不含人员经费系数 2 2" xfId="1044"/>
    <cellStyle name="差_行政（人员）_不含人员经费系数 2 2 2" xfId="4550"/>
    <cellStyle name="差_行政（人员）_不含人员经费系数 2 3" xfId="4549"/>
    <cellStyle name="差_行政（人员）_不含人员经费系数 3" xfId="1045"/>
    <cellStyle name="差_行政（人员）_不含人员经费系数 3 2" xfId="4551"/>
    <cellStyle name="差_行政（人员）_不含人员经费系数 4" xfId="1046"/>
    <cellStyle name="差_行政（人员）_不含人员经费系数 4 2" xfId="4552"/>
    <cellStyle name="差_行政（人员）_不含人员经费系数_财力性转移支付2010年预算参考数" xfId="1047"/>
    <cellStyle name="差_行政（人员）_不含人员经费系数_财力性转移支付2010年预算参考数 2" xfId="1048"/>
    <cellStyle name="差_行政（人员）_不含人员经费系数_财力性转移支付2010年预算参考数 2 2" xfId="1049"/>
    <cellStyle name="差_行政（人员）_不含人员经费系数_财力性转移支付2010年预算参考数 2 2 2" xfId="4554"/>
    <cellStyle name="差_行政（人员）_不含人员经费系数_财力性转移支付2010年预算参考数 2 3" xfId="4553"/>
    <cellStyle name="差_行政（人员）_不含人员经费系数_财力性转移支付2010年预算参考数 3" xfId="1050"/>
    <cellStyle name="差_行政（人员）_不含人员经费系数_财力性转移支付2010年预算参考数 3 2" xfId="4555"/>
    <cellStyle name="差_行政（人员）_不含人员经费系数_财力性转移支付2010年预算参考数 4" xfId="1051"/>
    <cellStyle name="差_行政（人员）_不含人员经费系数_财力性转移支付2010年预算参考数 4 2" xfId="4556"/>
    <cellStyle name="差_行政（人员）_财力性转移支付2010年预算参考数" xfId="1052"/>
    <cellStyle name="差_行政（人员）_财力性转移支付2010年预算参考数 2" xfId="1053"/>
    <cellStyle name="差_行政（人员）_财力性转移支付2010年预算参考数 2 2" xfId="1054"/>
    <cellStyle name="差_行政（人员）_财力性转移支付2010年预算参考数 2 2 2" xfId="4558"/>
    <cellStyle name="差_行政（人员）_财力性转移支付2010年预算参考数 2 3" xfId="4557"/>
    <cellStyle name="差_行政（人员）_财力性转移支付2010年预算参考数 3" xfId="1055"/>
    <cellStyle name="差_行政（人员）_财力性转移支付2010年预算参考数 3 2" xfId="4559"/>
    <cellStyle name="差_行政（人员）_财力性转移支付2010年预算参考数 4" xfId="1056"/>
    <cellStyle name="差_行政（人员）_财力性转移支付2010年预算参考数 4 2" xfId="4560"/>
    <cellStyle name="差_行政（人员）_民生政策最低支出需求" xfId="1057"/>
    <cellStyle name="差_行政（人员）_民生政策最低支出需求 2" xfId="1058"/>
    <cellStyle name="差_行政（人员）_民生政策最低支出需求 2 2" xfId="1059"/>
    <cellStyle name="差_行政（人员）_民生政策最低支出需求 2 2 2" xfId="4562"/>
    <cellStyle name="差_行政（人员）_民生政策最低支出需求 2 3" xfId="4561"/>
    <cellStyle name="差_行政（人员）_民生政策最低支出需求 3" xfId="1060"/>
    <cellStyle name="差_行政（人员）_民生政策最低支出需求 3 2" xfId="4563"/>
    <cellStyle name="差_行政（人员）_民生政策最低支出需求 4" xfId="1061"/>
    <cellStyle name="差_行政（人员）_民生政策最低支出需求 4 2" xfId="4564"/>
    <cellStyle name="差_行政（人员）_民生政策最低支出需求_财力性转移支付2010年预算参考数" xfId="1062"/>
    <cellStyle name="差_行政（人员）_民生政策最低支出需求_财力性转移支付2010年预算参考数 2" xfId="1063"/>
    <cellStyle name="差_行政（人员）_民生政策最低支出需求_财力性转移支付2010年预算参考数 2 2" xfId="1064"/>
    <cellStyle name="差_行政（人员）_民生政策最低支出需求_财力性转移支付2010年预算参考数 2 2 2" xfId="4566"/>
    <cellStyle name="差_行政（人员）_民生政策最低支出需求_财力性转移支付2010年预算参考数 2 3" xfId="4565"/>
    <cellStyle name="差_行政（人员）_民生政策最低支出需求_财力性转移支付2010年预算参考数 3" xfId="1065"/>
    <cellStyle name="差_行政（人员）_民生政策最低支出需求_财力性转移支付2010年预算参考数 3 2" xfId="4567"/>
    <cellStyle name="差_行政（人员）_民生政策最低支出需求_财力性转移支付2010年预算参考数 4" xfId="1066"/>
    <cellStyle name="差_行政（人员）_民生政策最低支出需求_财力性转移支付2010年预算参考数 4 2" xfId="4568"/>
    <cellStyle name="差_行政（人员）_县市旗测算-新科目（含人口规模效应）" xfId="1067"/>
    <cellStyle name="差_行政（人员）_县市旗测算-新科目（含人口规模效应） 2" xfId="1068"/>
    <cellStyle name="差_行政（人员）_县市旗测算-新科目（含人口规模效应） 2 2" xfId="1069"/>
    <cellStyle name="差_行政（人员）_县市旗测算-新科目（含人口规模效应） 2 2 2" xfId="4570"/>
    <cellStyle name="差_行政（人员）_县市旗测算-新科目（含人口规模效应） 2 3" xfId="4569"/>
    <cellStyle name="差_行政（人员）_县市旗测算-新科目（含人口规模效应） 3" xfId="1070"/>
    <cellStyle name="差_行政（人员）_县市旗测算-新科目（含人口规模效应） 3 2" xfId="4571"/>
    <cellStyle name="差_行政（人员）_县市旗测算-新科目（含人口规模效应） 4" xfId="1071"/>
    <cellStyle name="差_行政（人员）_县市旗测算-新科目（含人口规模效应） 4 2" xfId="4572"/>
    <cellStyle name="差_行政（人员）_县市旗测算-新科目（含人口规模效应）_财力性转移支付2010年预算参考数" xfId="1072"/>
    <cellStyle name="差_行政（人员）_县市旗测算-新科目（含人口规模效应）_财力性转移支付2010年预算参考数 2" xfId="1073"/>
    <cellStyle name="差_行政（人员）_县市旗测算-新科目（含人口规模效应）_财力性转移支付2010年预算参考数 2 2" xfId="1074"/>
    <cellStyle name="差_行政（人员）_县市旗测算-新科目（含人口规模效应）_财力性转移支付2010年预算参考数 2 2 2" xfId="4574"/>
    <cellStyle name="差_行政（人员）_县市旗测算-新科目（含人口规模效应）_财力性转移支付2010年预算参考数 2 3" xfId="4573"/>
    <cellStyle name="差_行政（人员）_县市旗测算-新科目（含人口规模效应）_财力性转移支付2010年预算参考数 3" xfId="1075"/>
    <cellStyle name="差_行政（人员）_县市旗测算-新科目（含人口规模效应）_财力性转移支付2010年预算参考数 3 2" xfId="4575"/>
    <cellStyle name="差_行政（人员）_县市旗测算-新科目（含人口规模效应）_财力性转移支付2010年预算参考数 4" xfId="1076"/>
    <cellStyle name="差_行政（人员）_县市旗测算-新科目（含人口规模效应）_财力性转移支付2010年预算参考数 4 2" xfId="4576"/>
    <cellStyle name="差_行政公检法测算" xfId="1077"/>
    <cellStyle name="差_行政公检法测算 2" xfId="1078"/>
    <cellStyle name="差_行政公检法测算 2 2" xfId="1079"/>
    <cellStyle name="差_行政公检法测算 2 2 2" xfId="4578"/>
    <cellStyle name="差_行政公检法测算 2 3" xfId="4577"/>
    <cellStyle name="差_行政公检法测算 3" xfId="1080"/>
    <cellStyle name="差_行政公检法测算 3 2" xfId="4579"/>
    <cellStyle name="差_行政公检法测算 4" xfId="1081"/>
    <cellStyle name="差_行政公检法测算 4 2" xfId="4580"/>
    <cellStyle name="差_行政公检法测算_不含人员经费系数" xfId="1082"/>
    <cellStyle name="差_行政公检法测算_不含人员经费系数 2" xfId="1083"/>
    <cellStyle name="差_行政公检法测算_不含人员经费系数 2 2" xfId="1084"/>
    <cellStyle name="差_行政公检法测算_不含人员经费系数 2 2 2" xfId="4582"/>
    <cellStyle name="差_行政公检法测算_不含人员经费系数 2 3" xfId="4581"/>
    <cellStyle name="差_行政公检法测算_不含人员经费系数 3" xfId="1085"/>
    <cellStyle name="差_行政公检法测算_不含人员经费系数 3 2" xfId="4583"/>
    <cellStyle name="差_行政公检法测算_不含人员经费系数 4" xfId="1086"/>
    <cellStyle name="差_行政公检法测算_不含人员经费系数 4 2" xfId="4584"/>
    <cellStyle name="差_行政公检法测算_不含人员经费系数_财力性转移支付2010年预算参考数" xfId="1087"/>
    <cellStyle name="差_行政公检法测算_不含人员经费系数_财力性转移支付2010年预算参考数 2" xfId="1088"/>
    <cellStyle name="差_行政公检法测算_不含人员经费系数_财力性转移支付2010年预算参考数 2 2" xfId="1089"/>
    <cellStyle name="差_行政公检法测算_不含人员经费系数_财力性转移支付2010年预算参考数 2 2 2" xfId="4586"/>
    <cellStyle name="差_行政公检法测算_不含人员经费系数_财力性转移支付2010年预算参考数 2 3" xfId="4585"/>
    <cellStyle name="差_行政公检法测算_不含人员经费系数_财力性转移支付2010年预算参考数 3" xfId="1090"/>
    <cellStyle name="差_行政公检法测算_不含人员经费系数_财力性转移支付2010年预算参考数 3 2" xfId="4587"/>
    <cellStyle name="差_行政公检法测算_不含人员经费系数_财力性转移支付2010年预算参考数 4" xfId="1091"/>
    <cellStyle name="差_行政公检法测算_不含人员经费系数_财力性转移支付2010年预算参考数 4 2" xfId="4588"/>
    <cellStyle name="差_行政公检法测算_财力性转移支付2010年预算参考数" xfId="1092"/>
    <cellStyle name="差_行政公检法测算_财力性转移支付2010年预算参考数 2" xfId="1093"/>
    <cellStyle name="差_行政公检法测算_财力性转移支付2010年预算参考数 2 2" xfId="1094"/>
    <cellStyle name="差_行政公检法测算_财力性转移支付2010年预算参考数 2 2 2" xfId="4590"/>
    <cellStyle name="差_行政公检法测算_财力性转移支付2010年预算参考数 2 3" xfId="4589"/>
    <cellStyle name="差_行政公检法测算_财力性转移支付2010年预算参考数 3" xfId="1095"/>
    <cellStyle name="差_行政公检法测算_财力性转移支付2010年预算参考数 3 2" xfId="4591"/>
    <cellStyle name="差_行政公检法测算_财力性转移支付2010年预算参考数 4" xfId="1096"/>
    <cellStyle name="差_行政公检法测算_财力性转移支付2010年预算参考数 4 2" xfId="4592"/>
    <cellStyle name="差_行政公检法测算_民生政策最低支出需求" xfId="1097"/>
    <cellStyle name="差_行政公检法测算_民生政策最低支出需求 2" xfId="1098"/>
    <cellStyle name="差_行政公检法测算_民生政策最低支出需求 2 2" xfId="1099"/>
    <cellStyle name="差_行政公检法测算_民生政策最低支出需求 2 2 2" xfId="4594"/>
    <cellStyle name="差_行政公检法测算_民生政策最低支出需求 2 3" xfId="4593"/>
    <cellStyle name="差_行政公检法测算_民生政策最低支出需求 3" xfId="1100"/>
    <cellStyle name="差_行政公检法测算_民生政策最低支出需求 3 2" xfId="4595"/>
    <cellStyle name="差_行政公检法测算_民生政策最低支出需求 4" xfId="1101"/>
    <cellStyle name="差_行政公检法测算_民生政策最低支出需求 4 2" xfId="4596"/>
    <cellStyle name="差_行政公检法测算_民生政策最低支出需求_财力性转移支付2010年预算参考数" xfId="1102"/>
    <cellStyle name="差_行政公检法测算_民生政策最低支出需求_财力性转移支付2010年预算参考数 2" xfId="1103"/>
    <cellStyle name="差_行政公检法测算_民生政策最低支出需求_财力性转移支付2010年预算参考数 2 2" xfId="1104"/>
    <cellStyle name="差_行政公检法测算_民生政策最低支出需求_财力性转移支付2010年预算参考数 2 2 2" xfId="4598"/>
    <cellStyle name="差_行政公检法测算_民生政策最低支出需求_财力性转移支付2010年预算参考数 2 3" xfId="4597"/>
    <cellStyle name="差_行政公检法测算_民生政策最低支出需求_财力性转移支付2010年预算参考数 3" xfId="1105"/>
    <cellStyle name="差_行政公检法测算_民生政策最低支出需求_财力性转移支付2010年预算参考数 3 2" xfId="4599"/>
    <cellStyle name="差_行政公检法测算_民生政策最低支出需求_财力性转移支付2010年预算参考数 4" xfId="1106"/>
    <cellStyle name="差_行政公检法测算_民生政策最低支出需求_财力性转移支付2010年预算参考数 4 2" xfId="4600"/>
    <cellStyle name="差_行政公检法测算_县市旗测算-新科目（含人口规模效应）" xfId="1107"/>
    <cellStyle name="差_行政公检法测算_县市旗测算-新科目（含人口规模效应） 2" xfId="1108"/>
    <cellStyle name="差_行政公检法测算_县市旗测算-新科目（含人口规模效应） 2 2" xfId="1109"/>
    <cellStyle name="差_行政公检法测算_县市旗测算-新科目（含人口规模效应） 2 2 2" xfId="4602"/>
    <cellStyle name="差_行政公检法测算_县市旗测算-新科目（含人口规模效应） 2 3" xfId="4601"/>
    <cellStyle name="差_行政公检法测算_县市旗测算-新科目（含人口规模效应） 3" xfId="1110"/>
    <cellStyle name="差_行政公检法测算_县市旗测算-新科目（含人口规模效应） 3 2" xfId="4603"/>
    <cellStyle name="差_行政公检法测算_县市旗测算-新科目（含人口规模效应） 4" xfId="1111"/>
    <cellStyle name="差_行政公检法测算_县市旗测算-新科目（含人口规模效应） 4 2" xfId="4604"/>
    <cellStyle name="差_行政公检法测算_县市旗测算-新科目（含人口规模效应）_财力性转移支付2010年预算参考数" xfId="1112"/>
    <cellStyle name="差_行政公检法测算_县市旗测算-新科目（含人口规模效应）_财力性转移支付2010年预算参考数 2" xfId="1113"/>
    <cellStyle name="差_行政公检法测算_县市旗测算-新科目（含人口规模效应）_财力性转移支付2010年预算参考数 2 2" xfId="1114"/>
    <cellStyle name="差_行政公检法测算_县市旗测算-新科目（含人口规模效应）_财力性转移支付2010年预算参考数 2 2 2" xfId="4606"/>
    <cellStyle name="差_行政公检法测算_县市旗测算-新科目（含人口规模效应）_财力性转移支付2010年预算参考数 2 3" xfId="4605"/>
    <cellStyle name="差_行政公检法测算_县市旗测算-新科目（含人口规模效应）_财力性转移支付2010年预算参考数 3" xfId="1115"/>
    <cellStyle name="差_行政公检法测算_县市旗测算-新科目（含人口规模效应）_财力性转移支付2010年预算参考数 3 2" xfId="4607"/>
    <cellStyle name="差_行政公检法测算_县市旗测算-新科目（含人口规模效应）_财力性转移支付2010年预算参考数 4" xfId="1116"/>
    <cellStyle name="差_行政公检法测算_县市旗测算-新科目（含人口规模效应）_财力性转移支付2010年预算参考数 4 2" xfId="4608"/>
    <cellStyle name="差_河南 缺口县区测算(地方填报)" xfId="1117"/>
    <cellStyle name="差_河南 缺口县区测算(地方填报) 2" xfId="1118"/>
    <cellStyle name="差_河南 缺口县区测算(地方填报) 2 2" xfId="1119"/>
    <cellStyle name="差_河南 缺口县区测算(地方填报) 2 2 2" xfId="4610"/>
    <cellStyle name="差_河南 缺口县区测算(地方填报) 2 3" xfId="4609"/>
    <cellStyle name="差_河南 缺口县区测算(地方填报) 3" xfId="1120"/>
    <cellStyle name="差_河南 缺口县区测算(地方填报) 3 2" xfId="4611"/>
    <cellStyle name="差_河南 缺口县区测算(地方填报) 4" xfId="1121"/>
    <cellStyle name="差_河南 缺口县区测算(地方填报) 4 2" xfId="4612"/>
    <cellStyle name="差_河南 缺口县区测算(地方填报)_财力性转移支付2010年预算参考数" xfId="1122"/>
    <cellStyle name="差_河南 缺口县区测算(地方填报)_财力性转移支付2010年预算参考数 2" xfId="1123"/>
    <cellStyle name="差_河南 缺口县区测算(地方填报)_财力性转移支付2010年预算参考数 2 2" xfId="1124"/>
    <cellStyle name="差_河南 缺口县区测算(地方填报)_财力性转移支付2010年预算参考数 2 2 2" xfId="4614"/>
    <cellStyle name="差_河南 缺口县区测算(地方填报)_财力性转移支付2010年预算参考数 2 3" xfId="4613"/>
    <cellStyle name="差_河南 缺口县区测算(地方填报)_财力性转移支付2010年预算参考数 3" xfId="1125"/>
    <cellStyle name="差_河南 缺口县区测算(地方填报)_财力性转移支付2010年预算参考数 3 2" xfId="4615"/>
    <cellStyle name="差_河南 缺口县区测算(地方填报)_财力性转移支付2010年预算参考数 4" xfId="1126"/>
    <cellStyle name="差_河南 缺口县区测算(地方填报)_财力性转移支付2010年预算参考数 4 2" xfId="4616"/>
    <cellStyle name="差_河南 缺口县区测算(地方填报白)" xfId="1127"/>
    <cellStyle name="差_河南 缺口县区测算(地方填报白) 2" xfId="1128"/>
    <cellStyle name="差_河南 缺口县区测算(地方填报白) 2 2" xfId="1129"/>
    <cellStyle name="差_河南 缺口县区测算(地方填报白) 2 2 2" xfId="4618"/>
    <cellStyle name="差_河南 缺口县区测算(地方填报白) 2 3" xfId="4617"/>
    <cellStyle name="差_河南 缺口县区测算(地方填报白) 3" xfId="1130"/>
    <cellStyle name="差_河南 缺口县区测算(地方填报白) 3 2" xfId="4619"/>
    <cellStyle name="差_河南 缺口县区测算(地方填报白) 4" xfId="1131"/>
    <cellStyle name="差_河南 缺口县区测算(地方填报白) 4 2" xfId="4620"/>
    <cellStyle name="差_河南 缺口县区测算(地方填报白)_财力性转移支付2010年预算参考数" xfId="1132"/>
    <cellStyle name="差_河南 缺口县区测算(地方填报白)_财力性转移支付2010年预算参考数 2" xfId="1133"/>
    <cellStyle name="差_河南 缺口县区测算(地方填报白)_财力性转移支付2010年预算参考数 2 2" xfId="1134"/>
    <cellStyle name="差_河南 缺口县区测算(地方填报白)_财力性转移支付2010年预算参考数 2 2 2" xfId="4622"/>
    <cellStyle name="差_河南 缺口县区测算(地方填报白)_财力性转移支付2010年预算参考数 2 3" xfId="4621"/>
    <cellStyle name="差_河南 缺口县区测算(地方填报白)_财力性转移支付2010年预算参考数 3" xfId="1135"/>
    <cellStyle name="差_河南 缺口县区测算(地方填报白)_财力性转移支付2010年预算参考数 3 2" xfId="4623"/>
    <cellStyle name="差_河南 缺口县区测算(地方填报白)_财力性转移支付2010年预算参考数 4" xfId="1136"/>
    <cellStyle name="差_河南 缺口县区测算(地方填报白)_财力性转移支付2010年预算参考数 4 2" xfId="4624"/>
    <cellStyle name="差_核定人数对比" xfId="1137"/>
    <cellStyle name="差_核定人数对比 2" xfId="1138"/>
    <cellStyle name="差_核定人数对比 2 2" xfId="1139"/>
    <cellStyle name="差_核定人数对比 2 2 2" xfId="4626"/>
    <cellStyle name="差_核定人数对比 2 3" xfId="4625"/>
    <cellStyle name="差_核定人数对比 3" xfId="1140"/>
    <cellStyle name="差_核定人数对比 3 2" xfId="4627"/>
    <cellStyle name="差_核定人数对比 4" xfId="1141"/>
    <cellStyle name="差_核定人数对比 4 2" xfId="4628"/>
    <cellStyle name="差_核定人数对比_财力性转移支付2010年预算参考数" xfId="1142"/>
    <cellStyle name="差_核定人数对比_财力性转移支付2010年预算参考数 2" xfId="1143"/>
    <cellStyle name="差_核定人数对比_财力性转移支付2010年预算参考数 2 2" xfId="1144"/>
    <cellStyle name="差_核定人数对比_财力性转移支付2010年预算参考数 2 2 2" xfId="4630"/>
    <cellStyle name="差_核定人数对比_财力性转移支付2010年预算参考数 2 3" xfId="4629"/>
    <cellStyle name="差_核定人数对比_财力性转移支付2010年预算参考数 3" xfId="1145"/>
    <cellStyle name="差_核定人数对比_财力性转移支付2010年预算参考数 3 2" xfId="4631"/>
    <cellStyle name="差_核定人数对比_财力性转移支付2010年预算参考数 4" xfId="1146"/>
    <cellStyle name="差_核定人数对比_财力性转移支付2010年预算参考数 4 2" xfId="4632"/>
    <cellStyle name="差_核定人数下发表" xfId="1147"/>
    <cellStyle name="差_核定人数下发表 2" xfId="1148"/>
    <cellStyle name="差_核定人数下发表 2 2" xfId="1149"/>
    <cellStyle name="差_核定人数下发表 2 2 2" xfId="4634"/>
    <cellStyle name="差_核定人数下发表 2 3" xfId="4633"/>
    <cellStyle name="差_核定人数下发表 3" xfId="1150"/>
    <cellStyle name="差_核定人数下发表 3 2" xfId="4635"/>
    <cellStyle name="差_核定人数下发表 4" xfId="1151"/>
    <cellStyle name="差_核定人数下发表 4 2" xfId="4636"/>
    <cellStyle name="差_核定人数下发表_财力性转移支付2010年预算参考数" xfId="1152"/>
    <cellStyle name="差_核定人数下发表_财力性转移支付2010年预算参考数 2" xfId="1153"/>
    <cellStyle name="差_核定人数下发表_财力性转移支付2010年预算参考数 2 2" xfId="1154"/>
    <cellStyle name="差_核定人数下发表_财力性转移支付2010年预算参考数 2 2 2" xfId="4638"/>
    <cellStyle name="差_核定人数下发表_财力性转移支付2010年预算参考数 2 3" xfId="4637"/>
    <cellStyle name="差_核定人数下发表_财力性转移支付2010年预算参考数 3" xfId="1155"/>
    <cellStyle name="差_核定人数下发表_财力性转移支付2010年预算参考数 3 2" xfId="4639"/>
    <cellStyle name="差_核定人数下发表_财力性转移支付2010年预算参考数 4" xfId="1156"/>
    <cellStyle name="差_核定人数下发表_财力性转移支付2010年预算参考数 4 2" xfId="4640"/>
    <cellStyle name="差_汇总" xfId="1157"/>
    <cellStyle name="差_汇总 2" xfId="1158"/>
    <cellStyle name="差_汇总 2 2" xfId="1159"/>
    <cellStyle name="差_汇总 2 2 2" xfId="4642"/>
    <cellStyle name="差_汇总 2 3" xfId="4641"/>
    <cellStyle name="差_汇总 3" xfId="1160"/>
    <cellStyle name="差_汇总 3 2" xfId="4643"/>
    <cellStyle name="差_汇总 4" xfId="1161"/>
    <cellStyle name="差_汇总 4 2" xfId="4644"/>
    <cellStyle name="差_汇总_财力性转移支付2010年预算参考数" xfId="1162"/>
    <cellStyle name="差_汇总_财力性转移支付2010年预算参考数 2" xfId="1163"/>
    <cellStyle name="差_汇总_财力性转移支付2010年预算参考数 2 2" xfId="1164"/>
    <cellStyle name="差_汇总_财力性转移支付2010年预算参考数 2 2 2" xfId="4646"/>
    <cellStyle name="差_汇总_财力性转移支付2010年预算参考数 2 3" xfId="4645"/>
    <cellStyle name="差_汇总_财力性转移支付2010年预算参考数 3" xfId="1165"/>
    <cellStyle name="差_汇总_财力性转移支付2010年预算参考数 3 2" xfId="4647"/>
    <cellStyle name="差_汇总_财力性转移支付2010年预算参考数 4" xfId="1166"/>
    <cellStyle name="差_汇总_财力性转移支付2010年预算参考数 4 2" xfId="4648"/>
    <cellStyle name="差_汇总表" xfId="1167"/>
    <cellStyle name="差_汇总表 2" xfId="1168"/>
    <cellStyle name="差_汇总表 2 2" xfId="1169"/>
    <cellStyle name="差_汇总表 2 2 2" xfId="4650"/>
    <cellStyle name="差_汇总表 2 3" xfId="4649"/>
    <cellStyle name="差_汇总表 3" xfId="1170"/>
    <cellStyle name="差_汇总表 3 2" xfId="4651"/>
    <cellStyle name="差_汇总表 4" xfId="1171"/>
    <cellStyle name="差_汇总表 4 2" xfId="4652"/>
    <cellStyle name="差_汇总表_财力性转移支付2010年预算参考数" xfId="1172"/>
    <cellStyle name="差_汇总表_财力性转移支付2010年预算参考数 2" xfId="1173"/>
    <cellStyle name="差_汇总表_财力性转移支付2010年预算参考数 2 2" xfId="1174"/>
    <cellStyle name="差_汇总表_财力性转移支付2010年预算参考数 2 2 2" xfId="4654"/>
    <cellStyle name="差_汇总表_财力性转移支付2010年预算参考数 2 3" xfId="4653"/>
    <cellStyle name="差_汇总表_财力性转移支付2010年预算参考数 3" xfId="1175"/>
    <cellStyle name="差_汇总表_财力性转移支付2010年预算参考数 3 2" xfId="4655"/>
    <cellStyle name="差_汇总表_财力性转移支付2010年预算参考数 4" xfId="1176"/>
    <cellStyle name="差_汇总表_财力性转移支付2010年预算参考数 4 2" xfId="4656"/>
    <cellStyle name="差_汇总表4" xfId="1177"/>
    <cellStyle name="差_汇总表4 2" xfId="1178"/>
    <cellStyle name="差_汇总表4 2 2" xfId="1179"/>
    <cellStyle name="差_汇总表4 2 2 2" xfId="4658"/>
    <cellStyle name="差_汇总表4 2 3" xfId="4657"/>
    <cellStyle name="差_汇总表4 3" xfId="1180"/>
    <cellStyle name="差_汇总表4 3 2" xfId="4659"/>
    <cellStyle name="差_汇总表4 4" xfId="1181"/>
    <cellStyle name="差_汇总表4 4 2" xfId="4660"/>
    <cellStyle name="差_汇总表4_财力性转移支付2010年预算参考数" xfId="1182"/>
    <cellStyle name="差_汇总表4_财力性转移支付2010年预算参考数 2" xfId="1183"/>
    <cellStyle name="差_汇总表4_财力性转移支付2010年预算参考数 2 2" xfId="1184"/>
    <cellStyle name="差_汇总表4_财力性转移支付2010年预算参考数 2 2 2" xfId="4662"/>
    <cellStyle name="差_汇总表4_财力性转移支付2010年预算参考数 2 3" xfId="4661"/>
    <cellStyle name="差_汇总表4_财力性转移支付2010年预算参考数 3" xfId="1185"/>
    <cellStyle name="差_汇总表4_财力性转移支付2010年预算参考数 3 2" xfId="4663"/>
    <cellStyle name="差_汇总表4_财力性转移支付2010年预算参考数 4" xfId="1186"/>
    <cellStyle name="差_汇总表4_财力性转移支付2010年预算参考数 4 2" xfId="4664"/>
    <cellStyle name="差_汇总表提前告知区县" xfId="1187"/>
    <cellStyle name="差_汇总表提前告知区县 2" xfId="1188"/>
    <cellStyle name="差_汇总表提前告知区县 2 2" xfId="1189"/>
    <cellStyle name="差_汇总表提前告知区县 2 2 2" xfId="4666"/>
    <cellStyle name="差_汇总表提前告知区县 2 3" xfId="4665"/>
    <cellStyle name="差_汇总表提前告知区县 3" xfId="1190"/>
    <cellStyle name="差_汇总表提前告知区县 3 2" xfId="4667"/>
    <cellStyle name="差_汇总表提前告知区县 4" xfId="1191"/>
    <cellStyle name="差_汇总表提前告知区县 4 2" xfId="4668"/>
    <cellStyle name="差_汇总-县级财政报表附表" xfId="1192"/>
    <cellStyle name="差_汇总-县级财政报表附表 2" xfId="1193"/>
    <cellStyle name="差_汇总-县级财政报表附表 2 2" xfId="1194"/>
    <cellStyle name="差_汇总-县级财政报表附表 2 2 2" xfId="4670"/>
    <cellStyle name="差_汇总-县级财政报表附表 2 3" xfId="4669"/>
    <cellStyle name="差_汇总-县级财政报表附表 3" xfId="1195"/>
    <cellStyle name="差_汇总-县级财政报表附表 3 2" xfId="4671"/>
    <cellStyle name="差_汇总-县级财政报表附表 4" xfId="1196"/>
    <cellStyle name="差_汇总-县级财政报表附表 4 2" xfId="4672"/>
    <cellStyle name="差_检验表" xfId="1197"/>
    <cellStyle name="差_检验表 2" xfId="1198"/>
    <cellStyle name="差_检验表 2 2" xfId="4673"/>
    <cellStyle name="差_检验表 3" xfId="1199"/>
    <cellStyle name="差_检验表 3 2" xfId="4674"/>
    <cellStyle name="差_检验表（调整后）" xfId="1200"/>
    <cellStyle name="差_检验表（调整后） 2" xfId="1201"/>
    <cellStyle name="差_检验表（调整后） 2 2" xfId="4675"/>
    <cellStyle name="差_检验表（调整后） 3" xfId="1202"/>
    <cellStyle name="差_检验表（调整后） 3 2" xfId="4676"/>
    <cellStyle name="差_教育(按照总人口测算）—20080416" xfId="1203"/>
    <cellStyle name="差_教育(按照总人口测算）—20080416 2" xfId="1204"/>
    <cellStyle name="差_教育(按照总人口测算）—20080416 2 2" xfId="1205"/>
    <cellStyle name="差_教育(按照总人口测算）—20080416 2 2 2" xfId="4678"/>
    <cellStyle name="差_教育(按照总人口测算）—20080416 2 3" xfId="4677"/>
    <cellStyle name="差_教育(按照总人口测算）—20080416 3" xfId="1206"/>
    <cellStyle name="差_教育(按照总人口测算）—20080416 3 2" xfId="4679"/>
    <cellStyle name="差_教育(按照总人口测算）—20080416 4" xfId="1207"/>
    <cellStyle name="差_教育(按照总人口测算）—20080416 4 2" xfId="4680"/>
    <cellStyle name="差_教育(按照总人口测算）—20080416_不含人员经费系数" xfId="1208"/>
    <cellStyle name="差_教育(按照总人口测算）—20080416_不含人员经费系数 2" xfId="1209"/>
    <cellStyle name="差_教育(按照总人口测算）—20080416_不含人员经费系数 2 2" xfId="1210"/>
    <cellStyle name="差_教育(按照总人口测算）—20080416_不含人员经费系数 2 2 2" xfId="4682"/>
    <cellStyle name="差_教育(按照总人口测算）—20080416_不含人员经费系数 2 3" xfId="4681"/>
    <cellStyle name="差_教育(按照总人口测算）—20080416_不含人员经费系数 3" xfId="1211"/>
    <cellStyle name="差_教育(按照总人口测算）—20080416_不含人员经费系数 3 2" xfId="4683"/>
    <cellStyle name="差_教育(按照总人口测算）—20080416_不含人员经费系数 4" xfId="1212"/>
    <cellStyle name="差_教育(按照总人口测算）—20080416_不含人员经费系数 4 2" xfId="4684"/>
    <cellStyle name="差_教育(按照总人口测算）—20080416_不含人员经费系数_财力性转移支付2010年预算参考数" xfId="1213"/>
    <cellStyle name="差_教育(按照总人口测算）—20080416_不含人员经费系数_财力性转移支付2010年预算参考数 2" xfId="1214"/>
    <cellStyle name="差_教育(按照总人口测算）—20080416_不含人员经费系数_财力性转移支付2010年预算参考数 2 2" xfId="1215"/>
    <cellStyle name="差_教育(按照总人口测算）—20080416_不含人员经费系数_财力性转移支付2010年预算参考数 2 2 2" xfId="4686"/>
    <cellStyle name="差_教育(按照总人口测算）—20080416_不含人员经费系数_财力性转移支付2010年预算参考数 2 3" xfId="4685"/>
    <cellStyle name="差_教育(按照总人口测算）—20080416_不含人员经费系数_财力性转移支付2010年预算参考数 3" xfId="1216"/>
    <cellStyle name="差_教育(按照总人口测算）—20080416_不含人员经费系数_财力性转移支付2010年预算参考数 3 2" xfId="4687"/>
    <cellStyle name="差_教育(按照总人口测算）—20080416_不含人员经费系数_财力性转移支付2010年预算参考数 4" xfId="1217"/>
    <cellStyle name="差_教育(按照总人口测算）—20080416_不含人员经费系数_财力性转移支付2010年预算参考数 4 2" xfId="4688"/>
    <cellStyle name="差_教育(按照总人口测算）—20080416_财力性转移支付2010年预算参考数" xfId="1218"/>
    <cellStyle name="差_教育(按照总人口测算）—20080416_财力性转移支付2010年预算参考数 2" xfId="1219"/>
    <cellStyle name="差_教育(按照总人口测算）—20080416_财力性转移支付2010年预算参考数 2 2" xfId="1220"/>
    <cellStyle name="差_教育(按照总人口测算）—20080416_财力性转移支付2010年预算参考数 2 2 2" xfId="4690"/>
    <cellStyle name="差_教育(按照总人口测算）—20080416_财力性转移支付2010年预算参考数 2 3" xfId="4689"/>
    <cellStyle name="差_教育(按照总人口测算）—20080416_财力性转移支付2010年预算参考数 3" xfId="1221"/>
    <cellStyle name="差_教育(按照总人口测算）—20080416_财力性转移支付2010年预算参考数 3 2" xfId="4691"/>
    <cellStyle name="差_教育(按照总人口测算）—20080416_财力性转移支付2010年预算参考数 4" xfId="1222"/>
    <cellStyle name="差_教育(按照总人口测算）—20080416_财力性转移支付2010年预算参考数 4 2" xfId="4692"/>
    <cellStyle name="差_教育(按照总人口测算）—20080416_民生政策最低支出需求" xfId="1223"/>
    <cellStyle name="差_教育(按照总人口测算）—20080416_民生政策最低支出需求 2" xfId="1224"/>
    <cellStyle name="差_教育(按照总人口测算）—20080416_民生政策最低支出需求 2 2" xfId="1225"/>
    <cellStyle name="差_教育(按照总人口测算）—20080416_民生政策最低支出需求 2 2 2" xfId="4694"/>
    <cellStyle name="差_教育(按照总人口测算）—20080416_民生政策最低支出需求 2 3" xfId="4693"/>
    <cellStyle name="差_教育(按照总人口测算）—20080416_民生政策最低支出需求 3" xfId="1226"/>
    <cellStyle name="差_教育(按照总人口测算）—20080416_民生政策最低支出需求 3 2" xfId="4695"/>
    <cellStyle name="差_教育(按照总人口测算）—20080416_民生政策最低支出需求 4" xfId="1227"/>
    <cellStyle name="差_教育(按照总人口测算）—20080416_民生政策最低支出需求 4 2" xfId="4696"/>
    <cellStyle name="差_教育(按照总人口测算）—20080416_民生政策最低支出需求_财力性转移支付2010年预算参考数" xfId="1228"/>
    <cellStyle name="差_教育(按照总人口测算）—20080416_民生政策最低支出需求_财力性转移支付2010年预算参考数 2" xfId="1229"/>
    <cellStyle name="差_教育(按照总人口测算）—20080416_民生政策最低支出需求_财力性转移支付2010年预算参考数 2 2" xfId="1230"/>
    <cellStyle name="差_教育(按照总人口测算）—20080416_民生政策最低支出需求_财力性转移支付2010年预算参考数 2 2 2" xfId="4698"/>
    <cellStyle name="差_教育(按照总人口测算）—20080416_民生政策最低支出需求_财力性转移支付2010年预算参考数 2 3" xfId="4697"/>
    <cellStyle name="差_教育(按照总人口测算）—20080416_民生政策最低支出需求_财力性转移支付2010年预算参考数 3" xfId="1231"/>
    <cellStyle name="差_教育(按照总人口测算）—20080416_民生政策最低支出需求_财力性转移支付2010年预算参考数 3 2" xfId="4699"/>
    <cellStyle name="差_教育(按照总人口测算）—20080416_民生政策最低支出需求_财力性转移支付2010年预算参考数 4" xfId="1232"/>
    <cellStyle name="差_教育(按照总人口测算）—20080416_民生政策最低支出需求_财力性转移支付2010年预算参考数 4 2" xfId="4700"/>
    <cellStyle name="差_教育(按照总人口测算）—20080416_县市旗测算-新科目（含人口规模效应）" xfId="1233"/>
    <cellStyle name="差_教育(按照总人口测算）—20080416_县市旗测算-新科目（含人口规模效应） 2" xfId="1234"/>
    <cellStyle name="差_教育(按照总人口测算）—20080416_县市旗测算-新科目（含人口规模效应） 2 2" xfId="1235"/>
    <cellStyle name="差_教育(按照总人口测算）—20080416_县市旗测算-新科目（含人口规模效应） 2 2 2" xfId="4702"/>
    <cellStyle name="差_教育(按照总人口测算）—20080416_县市旗测算-新科目（含人口规模效应） 2 3" xfId="4701"/>
    <cellStyle name="差_教育(按照总人口测算）—20080416_县市旗测算-新科目（含人口规模效应） 3" xfId="1236"/>
    <cellStyle name="差_教育(按照总人口测算）—20080416_县市旗测算-新科目（含人口规模效应） 3 2" xfId="4703"/>
    <cellStyle name="差_教育(按照总人口测算）—20080416_县市旗测算-新科目（含人口规模效应） 4" xfId="1237"/>
    <cellStyle name="差_教育(按照总人口测算）—20080416_县市旗测算-新科目（含人口规模效应） 4 2" xfId="4704"/>
    <cellStyle name="差_教育(按照总人口测算）—20080416_县市旗测算-新科目（含人口规模效应）_财力性转移支付2010年预算参考数" xfId="1238"/>
    <cellStyle name="差_教育(按照总人口测算）—20080416_县市旗测算-新科目（含人口规模效应）_财力性转移支付2010年预算参考数 2" xfId="1239"/>
    <cellStyle name="差_教育(按照总人口测算）—20080416_县市旗测算-新科目（含人口规模效应）_财力性转移支付2010年预算参考数 2 2" xfId="1240"/>
    <cellStyle name="差_教育(按照总人口测算）—20080416_县市旗测算-新科目（含人口规模效应）_财力性转移支付2010年预算参考数 2 2 2" xfId="4706"/>
    <cellStyle name="差_教育(按照总人口测算）—20080416_县市旗测算-新科目（含人口规模效应）_财力性转移支付2010年预算参考数 2 3" xfId="4705"/>
    <cellStyle name="差_教育(按照总人口测算）—20080416_县市旗测算-新科目（含人口规模效应）_财力性转移支付2010年预算参考数 3" xfId="1241"/>
    <cellStyle name="差_教育(按照总人口测算）—20080416_县市旗测算-新科目（含人口规模效应）_财力性转移支付2010年预算参考数 3 2" xfId="4707"/>
    <cellStyle name="差_教育(按照总人口测算）—20080416_县市旗测算-新科目（含人口规模效应）_财力性转移支付2010年预算参考数 4" xfId="1242"/>
    <cellStyle name="差_教育(按照总人口测算）—20080416_县市旗测算-新科目（含人口规模效应）_财力性转移支付2010年预算参考数 4 2" xfId="4708"/>
    <cellStyle name="差_丽江汇总" xfId="1243"/>
    <cellStyle name="差_丽江汇总 2" xfId="1244"/>
    <cellStyle name="差_丽江汇总 2 2" xfId="4709"/>
    <cellStyle name="差_丽江汇总 3" xfId="1245"/>
    <cellStyle name="差_丽江汇总 3 2" xfId="4710"/>
    <cellStyle name="差_民生政策最低支出需求" xfId="1246"/>
    <cellStyle name="差_民生政策最低支出需求 2" xfId="1247"/>
    <cellStyle name="差_民生政策最低支出需求 2 2" xfId="1248"/>
    <cellStyle name="差_民生政策最低支出需求 2 2 2" xfId="4712"/>
    <cellStyle name="差_民生政策最低支出需求 2 3" xfId="4711"/>
    <cellStyle name="差_民生政策最低支出需求 3" xfId="1249"/>
    <cellStyle name="差_民生政策最低支出需求 3 2" xfId="4713"/>
    <cellStyle name="差_民生政策最低支出需求 4" xfId="1250"/>
    <cellStyle name="差_民生政策最低支出需求 4 2" xfId="4714"/>
    <cellStyle name="差_民生政策最低支出需求_财力性转移支付2010年预算参考数" xfId="1251"/>
    <cellStyle name="差_民生政策最低支出需求_财力性转移支付2010年预算参考数 2" xfId="1252"/>
    <cellStyle name="差_民生政策最低支出需求_财力性转移支付2010年预算参考数 2 2" xfId="1253"/>
    <cellStyle name="差_民生政策最低支出需求_财力性转移支付2010年预算参考数 2 2 2" xfId="4716"/>
    <cellStyle name="差_民生政策最低支出需求_财力性转移支付2010年预算参考数 2 3" xfId="4715"/>
    <cellStyle name="差_民生政策最低支出需求_财力性转移支付2010年预算参考数 3" xfId="1254"/>
    <cellStyle name="差_民生政策最低支出需求_财力性转移支付2010年预算参考数 3 2" xfId="4717"/>
    <cellStyle name="差_民生政策最低支出需求_财力性转移支付2010年预算参考数 4" xfId="1255"/>
    <cellStyle name="差_民生政策最低支出需求_财力性转移支付2010年预算参考数 4 2" xfId="4718"/>
    <cellStyle name="差_农林水和城市维护标准支出20080505－县区合计" xfId="1256"/>
    <cellStyle name="差_农林水和城市维护标准支出20080505－县区合计 2" xfId="1257"/>
    <cellStyle name="差_农林水和城市维护标准支出20080505－县区合计 2 2" xfId="1258"/>
    <cellStyle name="差_农林水和城市维护标准支出20080505－县区合计 2 2 2" xfId="4720"/>
    <cellStyle name="差_农林水和城市维护标准支出20080505－县区合计 2 3" xfId="4719"/>
    <cellStyle name="差_农林水和城市维护标准支出20080505－县区合计 3" xfId="1259"/>
    <cellStyle name="差_农林水和城市维护标准支出20080505－县区合计 3 2" xfId="4721"/>
    <cellStyle name="差_农林水和城市维护标准支出20080505－县区合计 4" xfId="1260"/>
    <cellStyle name="差_农林水和城市维护标准支出20080505－县区合计 4 2" xfId="4722"/>
    <cellStyle name="差_农林水和城市维护标准支出20080505－县区合计_不含人员经费系数" xfId="1261"/>
    <cellStyle name="差_农林水和城市维护标准支出20080505－县区合计_不含人员经费系数 2" xfId="1262"/>
    <cellStyle name="差_农林水和城市维护标准支出20080505－县区合计_不含人员经费系数 2 2" xfId="1263"/>
    <cellStyle name="差_农林水和城市维护标准支出20080505－县区合计_不含人员经费系数 2 2 2" xfId="4724"/>
    <cellStyle name="差_农林水和城市维护标准支出20080505－县区合计_不含人员经费系数 2 3" xfId="4723"/>
    <cellStyle name="差_农林水和城市维护标准支出20080505－县区合计_不含人员经费系数 3" xfId="1264"/>
    <cellStyle name="差_农林水和城市维护标准支出20080505－县区合计_不含人员经费系数 3 2" xfId="4725"/>
    <cellStyle name="差_农林水和城市维护标准支出20080505－县区合计_不含人员经费系数 4" xfId="1265"/>
    <cellStyle name="差_农林水和城市维护标准支出20080505－县区合计_不含人员经费系数 4 2" xfId="4726"/>
    <cellStyle name="差_农林水和城市维护标准支出20080505－县区合计_不含人员经费系数_财力性转移支付2010年预算参考数" xfId="1266"/>
    <cellStyle name="差_农林水和城市维护标准支出20080505－县区合计_不含人员经费系数_财力性转移支付2010年预算参考数 2" xfId="1267"/>
    <cellStyle name="差_农林水和城市维护标准支出20080505－县区合计_不含人员经费系数_财力性转移支付2010年预算参考数 2 2" xfId="1268"/>
    <cellStyle name="差_农林水和城市维护标准支出20080505－县区合计_不含人员经费系数_财力性转移支付2010年预算参考数 2 2 2" xfId="4728"/>
    <cellStyle name="差_农林水和城市维护标准支出20080505－县区合计_不含人员经费系数_财力性转移支付2010年预算参考数 2 3" xfId="4727"/>
    <cellStyle name="差_农林水和城市维护标准支出20080505－县区合计_不含人员经费系数_财力性转移支付2010年预算参考数 3" xfId="1269"/>
    <cellStyle name="差_农林水和城市维护标准支出20080505－县区合计_不含人员经费系数_财力性转移支付2010年预算参考数 3 2" xfId="4729"/>
    <cellStyle name="差_农林水和城市维护标准支出20080505－县区合计_不含人员经费系数_财力性转移支付2010年预算参考数 4" xfId="1270"/>
    <cellStyle name="差_农林水和城市维护标准支出20080505－县区合计_不含人员经费系数_财力性转移支付2010年预算参考数 4 2" xfId="4730"/>
    <cellStyle name="差_农林水和城市维护标准支出20080505－县区合计_财力性转移支付2010年预算参考数" xfId="1271"/>
    <cellStyle name="差_农林水和城市维护标准支出20080505－县区合计_财力性转移支付2010年预算参考数 2" xfId="1272"/>
    <cellStyle name="差_农林水和城市维护标准支出20080505－县区合计_财力性转移支付2010年预算参考数 2 2" xfId="1273"/>
    <cellStyle name="差_农林水和城市维护标准支出20080505－县区合计_财力性转移支付2010年预算参考数 2 2 2" xfId="4732"/>
    <cellStyle name="差_农林水和城市维护标准支出20080505－县区合计_财力性转移支付2010年预算参考数 2 3" xfId="4731"/>
    <cellStyle name="差_农林水和城市维护标准支出20080505－县区合计_财力性转移支付2010年预算参考数 3" xfId="1274"/>
    <cellStyle name="差_农林水和城市维护标准支出20080505－县区合计_财力性转移支付2010年预算参考数 3 2" xfId="4733"/>
    <cellStyle name="差_农林水和城市维护标准支出20080505－县区合计_财力性转移支付2010年预算参考数 4" xfId="1275"/>
    <cellStyle name="差_农林水和城市维护标准支出20080505－县区合计_财力性转移支付2010年预算参考数 4 2" xfId="4734"/>
    <cellStyle name="差_农林水和城市维护标准支出20080505－县区合计_民生政策最低支出需求" xfId="1276"/>
    <cellStyle name="差_农林水和城市维护标准支出20080505－县区合计_民生政策最低支出需求 2" xfId="1277"/>
    <cellStyle name="差_农林水和城市维护标准支出20080505－县区合计_民生政策最低支出需求 2 2" xfId="1278"/>
    <cellStyle name="差_农林水和城市维护标准支出20080505－县区合计_民生政策最低支出需求 2 2 2" xfId="4736"/>
    <cellStyle name="差_农林水和城市维护标准支出20080505－县区合计_民生政策最低支出需求 2 3" xfId="4735"/>
    <cellStyle name="差_农林水和城市维护标准支出20080505－县区合计_民生政策最低支出需求 3" xfId="1279"/>
    <cellStyle name="差_农林水和城市维护标准支出20080505－县区合计_民生政策最低支出需求 3 2" xfId="4737"/>
    <cellStyle name="差_农林水和城市维护标准支出20080505－县区合计_民生政策最低支出需求 4" xfId="1280"/>
    <cellStyle name="差_农林水和城市维护标准支出20080505－县区合计_民生政策最低支出需求 4 2" xfId="4738"/>
    <cellStyle name="差_农林水和城市维护标准支出20080505－县区合计_民生政策最低支出需求_财力性转移支付2010年预算参考数" xfId="1281"/>
    <cellStyle name="差_农林水和城市维护标准支出20080505－县区合计_民生政策最低支出需求_财力性转移支付2010年预算参考数 2" xfId="1282"/>
    <cellStyle name="差_农林水和城市维护标准支出20080505－县区合计_民生政策最低支出需求_财力性转移支付2010年预算参考数 2 2" xfId="1283"/>
    <cellStyle name="差_农林水和城市维护标准支出20080505－县区合计_民生政策最低支出需求_财力性转移支付2010年预算参考数 2 2 2" xfId="4740"/>
    <cellStyle name="差_农林水和城市维护标准支出20080505－县区合计_民生政策最低支出需求_财力性转移支付2010年预算参考数 2 3" xfId="4739"/>
    <cellStyle name="差_农林水和城市维护标准支出20080505－县区合计_民生政策最低支出需求_财力性转移支付2010年预算参考数 3" xfId="1284"/>
    <cellStyle name="差_农林水和城市维护标准支出20080505－县区合计_民生政策最低支出需求_财力性转移支付2010年预算参考数 3 2" xfId="4741"/>
    <cellStyle name="差_农林水和城市维护标准支出20080505－县区合计_民生政策最低支出需求_财力性转移支付2010年预算参考数 4" xfId="1285"/>
    <cellStyle name="差_农林水和城市维护标准支出20080505－县区合计_民生政策最低支出需求_财力性转移支付2010年预算参考数 4 2" xfId="4742"/>
    <cellStyle name="差_农林水和城市维护标准支出20080505－县区合计_县市旗测算-新科目（含人口规模效应）" xfId="1286"/>
    <cellStyle name="差_农林水和城市维护标准支出20080505－县区合计_县市旗测算-新科目（含人口规模效应） 2" xfId="1287"/>
    <cellStyle name="差_农林水和城市维护标准支出20080505－县区合计_县市旗测算-新科目（含人口规模效应） 2 2" xfId="1288"/>
    <cellStyle name="差_农林水和城市维护标准支出20080505－县区合计_县市旗测算-新科目（含人口规模效应） 2 2 2" xfId="4744"/>
    <cellStyle name="差_农林水和城市维护标准支出20080505－县区合计_县市旗测算-新科目（含人口规模效应） 2 3" xfId="4743"/>
    <cellStyle name="差_农林水和城市维护标准支出20080505－县区合计_县市旗测算-新科目（含人口规模效应） 3" xfId="1289"/>
    <cellStyle name="差_农林水和城市维护标准支出20080505－县区合计_县市旗测算-新科目（含人口规模效应） 3 2" xfId="4745"/>
    <cellStyle name="差_农林水和城市维护标准支出20080505－县区合计_县市旗测算-新科目（含人口规模效应） 4" xfId="1290"/>
    <cellStyle name="差_农林水和城市维护标准支出20080505－县区合计_县市旗测算-新科目（含人口规模效应） 4 2" xfId="4746"/>
    <cellStyle name="差_农林水和城市维护标准支出20080505－县区合计_县市旗测算-新科目（含人口规模效应）_财力性转移支付2010年预算参考数" xfId="1291"/>
    <cellStyle name="差_农林水和城市维护标准支出20080505－县区合计_县市旗测算-新科目（含人口规模效应）_财力性转移支付2010年预算参考数 2" xfId="1292"/>
    <cellStyle name="差_农林水和城市维护标准支出20080505－县区合计_县市旗测算-新科目（含人口规模效应）_财力性转移支付2010年预算参考数 2 2" xfId="1293"/>
    <cellStyle name="差_农林水和城市维护标准支出20080505－县区合计_县市旗测算-新科目（含人口规模效应）_财力性转移支付2010年预算参考数 2 2 2" xfId="4748"/>
    <cellStyle name="差_农林水和城市维护标准支出20080505－县区合计_县市旗测算-新科目（含人口规模效应）_财力性转移支付2010年预算参考数 2 3" xfId="4747"/>
    <cellStyle name="差_农林水和城市维护标准支出20080505－县区合计_县市旗测算-新科目（含人口规模效应）_财力性转移支付2010年预算参考数 3" xfId="1294"/>
    <cellStyle name="差_农林水和城市维护标准支出20080505－县区合计_县市旗测算-新科目（含人口规模效应）_财力性转移支付2010年预算参考数 3 2" xfId="4749"/>
    <cellStyle name="差_农林水和城市维护标准支出20080505－县区合计_县市旗测算-新科目（含人口规模效应）_财力性转移支付2010年预算参考数 4" xfId="1295"/>
    <cellStyle name="差_农林水和城市维护标准支出20080505－县区合计_县市旗测算-新科目（含人口规模效应）_财力性转移支付2010年预算参考数 4 2" xfId="4750"/>
    <cellStyle name="差_平邑" xfId="1296"/>
    <cellStyle name="差_平邑 2" xfId="1297"/>
    <cellStyle name="差_平邑 2 2" xfId="1298"/>
    <cellStyle name="差_平邑 2 2 2" xfId="4752"/>
    <cellStyle name="差_平邑 2 3" xfId="4751"/>
    <cellStyle name="差_平邑 3" xfId="1299"/>
    <cellStyle name="差_平邑 3 2" xfId="4753"/>
    <cellStyle name="差_平邑 4" xfId="1300"/>
    <cellStyle name="差_平邑 4 2" xfId="4754"/>
    <cellStyle name="差_平邑_财力性转移支付2010年预算参考数" xfId="1301"/>
    <cellStyle name="差_平邑_财力性转移支付2010年预算参考数 2" xfId="1302"/>
    <cellStyle name="差_平邑_财力性转移支付2010年预算参考数 2 2" xfId="1303"/>
    <cellStyle name="差_平邑_财力性转移支付2010年预算参考数 2 2 2" xfId="4756"/>
    <cellStyle name="差_平邑_财力性转移支付2010年预算参考数 2 3" xfId="4755"/>
    <cellStyle name="差_平邑_财力性转移支付2010年预算参考数 3" xfId="1304"/>
    <cellStyle name="差_平邑_财力性转移支付2010年预算参考数 3 2" xfId="4757"/>
    <cellStyle name="差_平邑_财力性转移支付2010年预算参考数 4" xfId="1305"/>
    <cellStyle name="差_平邑_财力性转移支付2010年预算参考数 4 2" xfId="4758"/>
    <cellStyle name="差_其他部门(按照总人口测算）—20080416" xfId="1306"/>
    <cellStyle name="差_其他部门(按照总人口测算）—20080416 2" xfId="1307"/>
    <cellStyle name="差_其他部门(按照总人口测算）—20080416 2 2" xfId="1308"/>
    <cellStyle name="差_其他部门(按照总人口测算）—20080416 2 2 2" xfId="4760"/>
    <cellStyle name="差_其他部门(按照总人口测算）—20080416 2 3" xfId="4759"/>
    <cellStyle name="差_其他部门(按照总人口测算）—20080416 3" xfId="1309"/>
    <cellStyle name="差_其他部门(按照总人口测算）—20080416 3 2" xfId="4761"/>
    <cellStyle name="差_其他部门(按照总人口测算）—20080416 4" xfId="1310"/>
    <cellStyle name="差_其他部门(按照总人口测算）—20080416 4 2" xfId="4762"/>
    <cellStyle name="差_其他部门(按照总人口测算）—20080416_不含人员经费系数" xfId="1311"/>
    <cellStyle name="差_其他部门(按照总人口测算）—20080416_不含人员经费系数 2" xfId="1312"/>
    <cellStyle name="差_其他部门(按照总人口测算）—20080416_不含人员经费系数 2 2" xfId="1313"/>
    <cellStyle name="差_其他部门(按照总人口测算）—20080416_不含人员经费系数 2 2 2" xfId="4764"/>
    <cellStyle name="差_其他部门(按照总人口测算）—20080416_不含人员经费系数 2 3" xfId="4763"/>
    <cellStyle name="差_其他部门(按照总人口测算）—20080416_不含人员经费系数 3" xfId="1314"/>
    <cellStyle name="差_其他部门(按照总人口测算）—20080416_不含人员经费系数 3 2" xfId="4765"/>
    <cellStyle name="差_其他部门(按照总人口测算）—20080416_不含人员经费系数 4" xfId="1315"/>
    <cellStyle name="差_其他部门(按照总人口测算）—20080416_不含人员经费系数 4 2" xfId="4766"/>
    <cellStyle name="差_其他部门(按照总人口测算）—20080416_不含人员经费系数_财力性转移支付2010年预算参考数" xfId="1316"/>
    <cellStyle name="差_其他部门(按照总人口测算）—20080416_不含人员经费系数_财力性转移支付2010年预算参考数 2" xfId="1317"/>
    <cellStyle name="差_其他部门(按照总人口测算）—20080416_不含人员经费系数_财力性转移支付2010年预算参考数 2 2" xfId="1318"/>
    <cellStyle name="差_其他部门(按照总人口测算）—20080416_不含人员经费系数_财力性转移支付2010年预算参考数 2 2 2" xfId="4768"/>
    <cellStyle name="差_其他部门(按照总人口测算）—20080416_不含人员经费系数_财力性转移支付2010年预算参考数 2 3" xfId="4767"/>
    <cellStyle name="差_其他部门(按照总人口测算）—20080416_不含人员经费系数_财力性转移支付2010年预算参考数 3" xfId="1319"/>
    <cellStyle name="差_其他部门(按照总人口测算）—20080416_不含人员经费系数_财力性转移支付2010年预算参考数 3 2" xfId="4769"/>
    <cellStyle name="差_其他部门(按照总人口测算）—20080416_不含人员经费系数_财力性转移支付2010年预算参考数 4" xfId="1320"/>
    <cellStyle name="差_其他部门(按照总人口测算）—20080416_不含人员经费系数_财力性转移支付2010年预算参考数 4 2" xfId="4770"/>
    <cellStyle name="差_其他部门(按照总人口测算）—20080416_财力性转移支付2010年预算参考数" xfId="1321"/>
    <cellStyle name="差_其他部门(按照总人口测算）—20080416_财力性转移支付2010年预算参考数 2" xfId="1322"/>
    <cellStyle name="差_其他部门(按照总人口测算）—20080416_财力性转移支付2010年预算参考数 2 2" xfId="1323"/>
    <cellStyle name="差_其他部门(按照总人口测算）—20080416_财力性转移支付2010年预算参考数 2 2 2" xfId="4772"/>
    <cellStyle name="差_其他部门(按照总人口测算）—20080416_财力性转移支付2010年预算参考数 2 3" xfId="4771"/>
    <cellStyle name="差_其他部门(按照总人口测算）—20080416_财力性转移支付2010年预算参考数 3" xfId="1324"/>
    <cellStyle name="差_其他部门(按照总人口测算）—20080416_财力性转移支付2010年预算参考数 3 2" xfId="4773"/>
    <cellStyle name="差_其他部门(按照总人口测算）—20080416_财力性转移支付2010年预算参考数 4" xfId="1325"/>
    <cellStyle name="差_其他部门(按照总人口测算）—20080416_财力性转移支付2010年预算参考数 4 2" xfId="4774"/>
    <cellStyle name="差_其他部门(按照总人口测算）—20080416_民生政策最低支出需求" xfId="1326"/>
    <cellStyle name="差_其他部门(按照总人口测算）—20080416_民生政策最低支出需求 2" xfId="1327"/>
    <cellStyle name="差_其他部门(按照总人口测算）—20080416_民生政策最低支出需求 2 2" xfId="1328"/>
    <cellStyle name="差_其他部门(按照总人口测算）—20080416_民生政策最低支出需求 2 2 2" xfId="4776"/>
    <cellStyle name="差_其他部门(按照总人口测算）—20080416_民生政策最低支出需求 2 3" xfId="4775"/>
    <cellStyle name="差_其他部门(按照总人口测算）—20080416_民生政策最低支出需求 3" xfId="1329"/>
    <cellStyle name="差_其他部门(按照总人口测算）—20080416_民生政策最低支出需求 3 2" xfId="4777"/>
    <cellStyle name="差_其他部门(按照总人口测算）—20080416_民生政策最低支出需求 4" xfId="1330"/>
    <cellStyle name="差_其他部门(按照总人口测算）—20080416_民生政策最低支出需求 4 2" xfId="4778"/>
    <cellStyle name="差_其他部门(按照总人口测算）—20080416_民生政策最低支出需求_财力性转移支付2010年预算参考数" xfId="1331"/>
    <cellStyle name="差_其他部门(按照总人口测算）—20080416_民生政策最低支出需求_财力性转移支付2010年预算参考数 2" xfId="1332"/>
    <cellStyle name="差_其他部门(按照总人口测算）—20080416_民生政策最低支出需求_财力性转移支付2010年预算参考数 2 2" xfId="1333"/>
    <cellStyle name="差_其他部门(按照总人口测算）—20080416_民生政策最低支出需求_财力性转移支付2010年预算参考数 2 2 2" xfId="4780"/>
    <cellStyle name="差_其他部门(按照总人口测算）—20080416_民生政策最低支出需求_财力性转移支付2010年预算参考数 2 3" xfId="4779"/>
    <cellStyle name="差_其他部门(按照总人口测算）—20080416_民生政策最低支出需求_财力性转移支付2010年预算参考数 3" xfId="1334"/>
    <cellStyle name="差_其他部门(按照总人口测算）—20080416_民生政策最低支出需求_财力性转移支付2010年预算参考数 3 2" xfId="4781"/>
    <cellStyle name="差_其他部门(按照总人口测算）—20080416_民生政策最低支出需求_财力性转移支付2010年预算参考数 4" xfId="1335"/>
    <cellStyle name="差_其他部门(按照总人口测算）—20080416_民生政策最低支出需求_财力性转移支付2010年预算参考数 4 2" xfId="4782"/>
    <cellStyle name="差_其他部门(按照总人口测算）—20080416_县市旗测算-新科目（含人口规模效应）" xfId="1336"/>
    <cellStyle name="差_其他部门(按照总人口测算）—20080416_县市旗测算-新科目（含人口规模效应） 2" xfId="1337"/>
    <cellStyle name="差_其他部门(按照总人口测算）—20080416_县市旗测算-新科目（含人口规模效应） 2 2" xfId="1338"/>
    <cellStyle name="差_其他部门(按照总人口测算）—20080416_县市旗测算-新科目（含人口规模效应） 2 2 2" xfId="4784"/>
    <cellStyle name="差_其他部门(按照总人口测算）—20080416_县市旗测算-新科目（含人口规模效应） 2 3" xfId="4783"/>
    <cellStyle name="差_其他部门(按照总人口测算）—20080416_县市旗测算-新科目（含人口规模效应） 3" xfId="1339"/>
    <cellStyle name="差_其他部门(按照总人口测算）—20080416_县市旗测算-新科目（含人口规模效应） 3 2" xfId="4785"/>
    <cellStyle name="差_其他部门(按照总人口测算）—20080416_县市旗测算-新科目（含人口规模效应） 4" xfId="1340"/>
    <cellStyle name="差_其他部门(按照总人口测算）—20080416_县市旗测算-新科目（含人口规模效应） 4 2" xfId="4786"/>
    <cellStyle name="差_其他部门(按照总人口测算）—20080416_县市旗测算-新科目（含人口规模效应）_财力性转移支付2010年预算参考数" xfId="1341"/>
    <cellStyle name="差_其他部门(按照总人口测算）—20080416_县市旗测算-新科目（含人口规模效应）_财力性转移支付2010年预算参考数 2" xfId="1342"/>
    <cellStyle name="差_其他部门(按照总人口测算）—20080416_县市旗测算-新科目（含人口规模效应）_财力性转移支付2010年预算参考数 2 2" xfId="1343"/>
    <cellStyle name="差_其他部门(按照总人口测算）—20080416_县市旗测算-新科目（含人口规模效应）_财力性转移支付2010年预算参考数 2 2 2" xfId="4788"/>
    <cellStyle name="差_其他部门(按照总人口测算）—20080416_县市旗测算-新科目（含人口规模效应）_财力性转移支付2010年预算参考数 2 3" xfId="4787"/>
    <cellStyle name="差_其他部门(按照总人口测算）—20080416_县市旗测算-新科目（含人口规模效应）_财力性转移支付2010年预算参考数 3" xfId="1344"/>
    <cellStyle name="差_其他部门(按照总人口测算）—20080416_县市旗测算-新科目（含人口规模效应）_财力性转移支付2010年预算参考数 3 2" xfId="4789"/>
    <cellStyle name="差_其他部门(按照总人口测算）—20080416_县市旗测算-新科目（含人口规模效应）_财力性转移支付2010年预算参考数 4" xfId="1345"/>
    <cellStyle name="差_其他部门(按照总人口测算）—20080416_县市旗测算-新科目（含人口规模效应）_财力性转移支付2010年预算参考数 4 2" xfId="4790"/>
    <cellStyle name="差_青海 缺口县区测算(地方填报)" xfId="1346"/>
    <cellStyle name="差_青海 缺口县区测算(地方填报) 2" xfId="1347"/>
    <cellStyle name="差_青海 缺口县区测算(地方填报) 2 2" xfId="1348"/>
    <cellStyle name="差_青海 缺口县区测算(地方填报) 2 2 2" xfId="4792"/>
    <cellStyle name="差_青海 缺口县区测算(地方填报) 2 3" xfId="4791"/>
    <cellStyle name="差_青海 缺口县区测算(地方填报) 3" xfId="1349"/>
    <cellStyle name="差_青海 缺口县区测算(地方填报) 3 2" xfId="4793"/>
    <cellStyle name="差_青海 缺口县区测算(地方填报) 4" xfId="1350"/>
    <cellStyle name="差_青海 缺口县区测算(地方填报) 4 2" xfId="4794"/>
    <cellStyle name="差_青海 缺口县区测算(地方填报)_财力性转移支付2010年预算参考数" xfId="1351"/>
    <cellStyle name="差_青海 缺口县区测算(地方填报)_财力性转移支付2010年预算参考数 2" xfId="1352"/>
    <cellStyle name="差_青海 缺口县区测算(地方填报)_财力性转移支付2010年预算参考数 2 2" xfId="1353"/>
    <cellStyle name="差_青海 缺口县区测算(地方填报)_财力性转移支付2010年预算参考数 2 2 2" xfId="4796"/>
    <cellStyle name="差_青海 缺口县区测算(地方填报)_财力性转移支付2010年预算参考数 2 3" xfId="4795"/>
    <cellStyle name="差_青海 缺口县区测算(地方填报)_财力性转移支付2010年预算参考数 3" xfId="1354"/>
    <cellStyle name="差_青海 缺口县区测算(地方填报)_财力性转移支付2010年预算参考数 3 2" xfId="4797"/>
    <cellStyle name="差_青海 缺口县区测算(地方填报)_财力性转移支付2010年预算参考数 4" xfId="1355"/>
    <cellStyle name="差_青海 缺口县区测算(地方填报)_财力性转移支付2010年预算参考数 4 2" xfId="4798"/>
    <cellStyle name="差_全国友协2010年度中央部门决算（草案）" xfId="1356"/>
    <cellStyle name="差_全国友协2010年度中央部门决算（草案） 2" xfId="4799"/>
    <cellStyle name="差_缺口县区测算" xfId="1357"/>
    <cellStyle name="差_缺口县区测算 2" xfId="1358"/>
    <cellStyle name="差_缺口县区测算 2 2" xfId="1359"/>
    <cellStyle name="差_缺口县区测算 2 2 2" xfId="4801"/>
    <cellStyle name="差_缺口县区测算 2 3" xfId="4800"/>
    <cellStyle name="差_缺口县区测算 3" xfId="1360"/>
    <cellStyle name="差_缺口县区测算 3 2" xfId="4802"/>
    <cellStyle name="差_缺口县区测算 4" xfId="1361"/>
    <cellStyle name="差_缺口县区测算 4 2" xfId="4803"/>
    <cellStyle name="差_缺口县区测算（11.13）" xfId="1362"/>
    <cellStyle name="差_缺口县区测算（11.13） 2" xfId="1363"/>
    <cellStyle name="差_缺口县区测算（11.13） 2 2" xfId="1364"/>
    <cellStyle name="差_缺口县区测算（11.13） 2 2 2" xfId="4805"/>
    <cellStyle name="差_缺口县区测算（11.13） 2 3" xfId="4804"/>
    <cellStyle name="差_缺口县区测算（11.13） 3" xfId="1365"/>
    <cellStyle name="差_缺口县区测算（11.13） 3 2" xfId="4806"/>
    <cellStyle name="差_缺口县区测算（11.13） 4" xfId="1366"/>
    <cellStyle name="差_缺口县区测算（11.13） 4 2" xfId="4807"/>
    <cellStyle name="差_缺口县区测算（11.13）_财力性转移支付2010年预算参考数" xfId="1367"/>
    <cellStyle name="差_缺口县区测算（11.13）_财力性转移支付2010年预算参考数 2" xfId="1368"/>
    <cellStyle name="差_缺口县区测算（11.13）_财力性转移支付2010年预算参考数 2 2" xfId="1369"/>
    <cellStyle name="差_缺口县区测算（11.13）_财力性转移支付2010年预算参考数 2 2 2" xfId="4809"/>
    <cellStyle name="差_缺口县区测算（11.13）_财力性转移支付2010年预算参考数 2 3" xfId="4808"/>
    <cellStyle name="差_缺口县区测算（11.13）_财力性转移支付2010年预算参考数 3" xfId="1370"/>
    <cellStyle name="差_缺口县区测算（11.13）_财力性转移支付2010年预算参考数 3 2" xfId="4810"/>
    <cellStyle name="差_缺口县区测算（11.13）_财力性转移支付2010年预算参考数 4" xfId="1371"/>
    <cellStyle name="差_缺口县区测算（11.13）_财力性转移支付2010年预算参考数 4 2" xfId="4811"/>
    <cellStyle name="差_缺口县区测算(按2007支出增长25%测算)" xfId="1372"/>
    <cellStyle name="差_缺口县区测算(按2007支出增长25%测算) 2" xfId="1373"/>
    <cellStyle name="差_缺口县区测算(按2007支出增长25%测算) 2 2" xfId="1374"/>
    <cellStyle name="差_缺口县区测算(按2007支出增长25%测算) 2 2 2" xfId="4813"/>
    <cellStyle name="差_缺口县区测算(按2007支出增长25%测算) 2 3" xfId="4812"/>
    <cellStyle name="差_缺口县区测算(按2007支出增长25%测算) 3" xfId="1375"/>
    <cellStyle name="差_缺口县区测算(按2007支出增长25%测算) 3 2" xfId="4814"/>
    <cellStyle name="差_缺口县区测算(按2007支出增长25%测算) 4" xfId="1376"/>
    <cellStyle name="差_缺口县区测算(按2007支出增长25%测算) 4 2" xfId="4815"/>
    <cellStyle name="差_缺口县区测算(按2007支出增长25%测算)_财力性转移支付2010年预算参考数" xfId="1377"/>
    <cellStyle name="差_缺口县区测算(按2007支出增长25%测算)_财力性转移支付2010年预算参考数 2" xfId="1378"/>
    <cellStyle name="差_缺口县区测算(按2007支出增长25%测算)_财力性转移支付2010年预算参考数 2 2" xfId="1379"/>
    <cellStyle name="差_缺口县区测算(按2007支出增长25%测算)_财力性转移支付2010年预算参考数 2 2 2" xfId="4817"/>
    <cellStyle name="差_缺口县区测算(按2007支出增长25%测算)_财力性转移支付2010年预算参考数 2 3" xfId="4816"/>
    <cellStyle name="差_缺口县区测算(按2007支出增长25%测算)_财力性转移支付2010年预算参考数 3" xfId="1380"/>
    <cellStyle name="差_缺口县区测算(按2007支出增长25%测算)_财力性转移支付2010年预算参考数 3 2" xfId="4818"/>
    <cellStyle name="差_缺口县区测算(按2007支出增长25%测算)_财力性转移支付2010年预算参考数 4" xfId="1381"/>
    <cellStyle name="差_缺口县区测算(按2007支出增长25%测算)_财力性转移支付2010年预算参考数 4 2" xfId="4819"/>
    <cellStyle name="差_缺口县区测算(按核定人数)" xfId="1382"/>
    <cellStyle name="差_缺口县区测算(按核定人数) 2" xfId="1383"/>
    <cellStyle name="差_缺口县区测算(按核定人数) 2 2" xfId="1384"/>
    <cellStyle name="差_缺口县区测算(按核定人数) 2 2 2" xfId="4821"/>
    <cellStyle name="差_缺口县区测算(按核定人数) 2 3" xfId="4820"/>
    <cellStyle name="差_缺口县区测算(按核定人数) 3" xfId="1385"/>
    <cellStyle name="差_缺口县区测算(按核定人数) 3 2" xfId="4822"/>
    <cellStyle name="差_缺口县区测算(按核定人数) 4" xfId="1386"/>
    <cellStyle name="差_缺口县区测算(按核定人数) 4 2" xfId="4823"/>
    <cellStyle name="差_缺口县区测算(按核定人数)_财力性转移支付2010年预算参考数" xfId="1387"/>
    <cellStyle name="差_缺口县区测算(按核定人数)_财力性转移支付2010年预算参考数 2" xfId="1388"/>
    <cellStyle name="差_缺口县区测算(按核定人数)_财力性转移支付2010年预算参考数 2 2" xfId="1389"/>
    <cellStyle name="差_缺口县区测算(按核定人数)_财力性转移支付2010年预算参考数 2 2 2" xfId="4825"/>
    <cellStyle name="差_缺口县区测算(按核定人数)_财力性转移支付2010年预算参考数 2 3" xfId="4824"/>
    <cellStyle name="差_缺口县区测算(按核定人数)_财力性转移支付2010年预算参考数 3" xfId="1390"/>
    <cellStyle name="差_缺口县区测算(按核定人数)_财力性转移支付2010年预算参考数 3 2" xfId="4826"/>
    <cellStyle name="差_缺口县区测算(按核定人数)_财力性转移支付2010年预算参考数 4" xfId="1391"/>
    <cellStyle name="差_缺口县区测算(按核定人数)_财力性转移支付2010年预算参考数 4 2" xfId="4827"/>
    <cellStyle name="差_缺口县区测算(财政部标准)" xfId="1392"/>
    <cellStyle name="差_缺口县区测算(财政部标准) 2" xfId="1393"/>
    <cellStyle name="差_缺口县区测算(财政部标准) 2 2" xfId="1394"/>
    <cellStyle name="差_缺口县区测算(财政部标准) 2 2 2" xfId="4829"/>
    <cellStyle name="差_缺口县区测算(财政部标准) 2 3" xfId="4828"/>
    <cellStyle name="差_缺口县区测算(财政部标准) 3" xfId="1395"/>
    <cellStyle name="差_缺口县区测算(财政部标准) 3 2" xfId="4830"/>
    <cellStyle name="差_缺口县区测算(财政部标准) 4" xfId="1396"/>
    <cellStyle name="差_缺口县区测算(财政部标准) 4 2" xfId="4831"/>
    <cellStyle name="差_缺口县区测算(财政部标准)_财力性转移支付2010年预算参考数" xfId="1397"/>
    <cellStyle name="差_缺口县区测算(财政部标准)_财力性转移支付2010年预算参考数 2" xfId="1398"/>
    <cellStyle name="差_缺口县区测算(财政部标准)_财力性转移支付2010年预算参考数 2 2" xfId="1399"/>
    <cellStyle name="差_缺口县区测算(财政部标准)_财力性转移支付2010年预算参考数 2 2 2" xfId="4833"/>
    <cellStyle name="差_缺口县区测算(财政部标准)_财力性转移支付2010年预算参考数 2 3" xfId="4832"/>
    <cellStyle name="差_缺口县区测算(财政部标准)_财力性转移支付2010年预算参考数 3" xfId="1400"/>
    <cellStyle name="差_缺口县区测算(财政部标准)_财力性转移支付2010年预算参考数 3 2" xfId="4834"/>
    <cellStyle name="差_缺口县区测算(财政部标准)_财力性转移支付2010年预算参考数 4" xfId="1401"/>
    <cellStyle name="差_缺口县区测算(财政部标准)_财力性转移支付2010年预算参考数 4 2" xfId="4835"/>
    <cellStyle name="差_缺口县区测算_财力性转移支付2010年预算参考数" xfId="1402"/>
    <cellStyle name="差_缺口县区测算_财力性转移支付2010年预算参考数 2" xfId="1403"/>
    <cellStyle name="差_缺口县区测算_财力性转移支付2010年预算参考数 2 2" xfId="1404"/>
    <cellStyle name="差_缺口县区测算_财力性转移支付2010年预算参考数 2 2 2" xfId="4837"/>
    <cellStyle name="差_缺口县区测算_财力性转移支付2010年预算参考数 2 3" xfId="4836"/>
    <cellStyle name="差_缺口县区测算_财力性转移支付2010年预算参考数 3" xfId="1405"/>
    <cellStyle name="差_缺口县区测算_财力性转移支付2010年预算参考数 3 2" xfId="4838"/>
    <cellStyle name="差_缺口县区测算_财力性转移支付2010年预算参考数 4" xfId="1406"/>
    <cellStyle name="差_缺口县区测算_财力性转移支付2010年预算参考数 4 2" xfId="4839"/>
    <cellStyle name="差_人员工资和公用经费" xfId="1407"/>
    <cellStyle name="差_人员工资和公用经费 2" xfId="1408"/>
    <cellStyle name="差_人员工资和公用经费 2 2" xfId="1409"/>
    <cellStyle name="差_人员工资和公用经费 2 2 2" xfId="4841"/>
    <cellStyle name="差_人员工资和公用经费 2 3" xfId="4840"/>
    <cellStyle name="差_人员工资和公用经费 3" xfId="1410"/>
    <cellStyle name="差_人员工资和公用经费 3 2" xfId="4842"/>
    <cellStyle name="差_人员工资和公用经费 4" xfId="1411"/>
    <cellStyle name="差_人员工资和公用经费 4 2" xfId="4843"/>
    <cellStyle name="差_人员工资和公用经费_财力性转移支付2010年预算参考数" xfId="1412"/>
    <cellStyle name="差_人员工资和公用经费_财力性转移支付2010年预算参考数 2" xfId="1413"/>
    <cellStyle name="差_人员工资和公用经费_财力性转移支付2010年预算参考数 2 2" xfId="1414"/>
    <cellStyle name="差_人员工资和公用经费_财力性转移支付2010年预算参考数 2 2 2" xfId="4845"/>
    <cellStyle name="差_人员工资和公用经费_财力性转移支付2010年预算参考数 2 3" xfId="4844"/>
    <cellStyle name="差_人员工资和公用经费_财力性转移支付2010年预算参考数 3" xfId="1415"/>
    <cellStyle name="差_人员工资和公用经费_财力性转移支付2010年预算参考数 3 2" xfId="4846"/>
    <cellStyle name="差_人员工资和公用经费_财力性转移支付2010年预算参考数 4" xfId="1416"/>
    <cellStyle name="差_人员工资和公用经费_财力性转移支付2010年预算参考数 4 2" xfId="4847"/>
    <cellStyle name="差_人员工资和公用经费2" xfId="1417"/>
    <cellStyle name="差_人员工资和公用经费2 2" xfId="1418"/>
    <cellStyle name="差_人员工资和公用经费2 2 2" xfId="1419"/>
    <cellStyle name="差_人员工资和公用经费2 2 2 2" xfId="4849"/>
    <cellStyle name="差_人员工资和公用经费2 2 3" xfId="4848"/>
    <cellStyle name="差_人员工资和公用经费2 3" xfId="1420"/>
    <cellStyle name="差_人员工资和公用经费2 3 2" xfId="4850"/>
    <cellStyle name="差_人员工资和公用经费2 4" xfId="1421"/>
    <cellStyle name="差_人员工资和公用经费2 4 2" xfId="4851"/>
    <cellStyle name="差_人员工资和公用经费2_财力性转移支付2010年预算参考数" xfId="1422"/>
    <cellStyle name="差_人员工资和公用经费2_财力性转移支付2010年预算参考数 2" xfId="1423"/>
    <cellStyle name="差_人员工资和公用经费2_财力性转移支付2010年预算参考数 2 2" xfId="1424"/>
    <cellStyle name="差_人员工资和公用经费2_财力性转移支付2010年预算参考数 2 2 2" xfId="4853"/>
    <cellStyle name="差_人员工资和公用经费2_财力性转移支付2010年预算参考数 2 3" xfId="4852"/>
    <cellStyle name="差_人员工资和公用经费2_财力性转移支付2010年预算参考数 3" xfId="1425"/>
    <cellStyle name="差_人员工资和公用经费2_财力性转移支付2010年预算参考数 3 2" xfId="4854"/>
    <cellStyle name="差_人员工资和公用经费2_财力性转移支付2010年预算参考数 4" xfId="1426"/>
    <cellStyle name="差_人员工资和公用经费2_财力性转移支付2010年预算参考数 4 2" xfId="4855"/>
    <cellStyle name="差_人员工资和公用经费3" xfId="1427"/>
    <cellStyle name="差_人员工资和公用经费3 2" xfId="1428"/>
    <cellStyle name="差_人员工资和公用经费3 2 2" xfId="1429"/>
    <cellStyle name="差_人员工资和公用经费3 2 2 2" xfId="4857"/>
    <cellStyle name="差_人员工资和公用经费3 2 3" xfId="4856"/>
    <cellStyle name="差_人员工资和公用经费3 3" xfId="1430"/>
    <cellStyle name="差_人员工资和公用经费3 3 2" xfId="4858"/>
    <cellStyle name="差_人员工资和公用经费3 4" xfId="1431"/>
    <cellStyle name="差_人员工资和公用经费3 4 2" xfId="4859"/>
    <cellStyle name="差_人员工资和公用经费3_财力性转移支付2010年预算参考数" xfId="1432"/>
    <cellStyle name="差_人员工资和公用经费3_财力性转移支付2010年预算参考数 2" xfId="1433"/>
    <cellStyle name="差_人员工资和公用经费3_财力性转移支付2010年预算参考数 2 2" xfId="1434"/>
    <cellStyle name="差_人员工资和公用经费3_财力性转移支付2010年预算参考数 2 2 2" xfId="4861"/>
    <cellStyle name="差_人员工资和公用经费3_财力性转移支付2010年预算参考数 2 3" xfId="4860"/>
    <cellStyle name="差_人员工资和公用经费3_财力性转移支付2010年预算参考数 3" xfId="1435"/>
    <cellStyle name="差_人员工资和公用经费3_财力性转移支付2010年预算参考数 3 2" xfId="4862"/>
    <cellStyle name="差_人员工资和公用经费3_财力性转移支付2010年预算参考数 4" xfId="1436"/>
    <cellStyle name="差_人员工资和公用经费3_财力性转移支付2010年预算参考数 4 2" xfId="4863"/>
    <cellStyle name="差_山东省民生支出标准" xfId="1437"/>
    <cellStyle name="差_山东省民生支出标准 2" xfId="1438"/>
    <cellStyle name="差_山东省民生支出标准 2 2" xfId="1439"/>
    <cellStyle name="差_山东省民生支出标准 2 2 2" xfId="4865"/>
    <cellStyle name="差_山东省民生支出标准 2 3" xfId="4864"/>
    <cellStyle name="差_山东省民生支出标准 3" xfId="1440"/>
    <cellStyle name="差_山东省民生支出标准 3 2" xfId="4866"/>
    <cellStyle name="差_山东省民生支出标准 4" xfId="1441"/>
    <cellStyle name="差_山东省民生支出标准 4 2" xfId="4867"/>
    <cellStyle name="差_山东省民生支出标准_财力性转移支付2010年预算参考数" xfId="1442"/>
    <cellStyle name="差_山东省民生支出标准_财力性转移支付2010年预算参考数 2" xfId="1443"/>
    <cellStyle name="差_山东省民生支出标准_财力性转移支付2010年预算参考数 2 2" xfId="1444"/>
    <cellStyle name="差_山东省民生支出标准_财力性转移支付2010年预算参考数 2 2 2" xfId="4869"/>
    <cellStyle name="差_山东省民生支出标准_财力性转移支付2010年预算参考数 2 3" xfId="4868"/>
    <cellStyle name="差_山东省民生支出标准_财力性转移支付2010年预算参考数 3" xfId="1445"/>
    <cellStyle name="差_山东省民生支出标准_财力性转移支付2010年预算参考数 3 2" xfId="4870"/>
    <cellStyle name="差_山东省民生支出标准_财力性转移支付2010年预算参考数 4" xfId="1446"/>
    <cellStyle name="差_山东省民生支出标准_财力性转移支付2010年预算参考数 4 2" xfId="4871"/>
    <cellStyle name="差_社保处下达区县2015年指标（第二批）" xfId="1447"/>
    <cellStyle name="差_社保处下达区县2015年指标（第二批） 2" xfId="1448"/>
    <cellStyle name="差_社保处下达区县2015年指标（第二批） 2 2" xfId="1449"/>
    <cellStyle name="差_社保处下达区县2015年指标（第二批） 2 2 2" xfId="4873"/>
    <cellStyle name="差_社保处下达区县2015年指标（第二批） 2 3" xfId="4872"/>
    <cellStyle name="差_社保处下达区县2015年指标（第二批） 3" xfId="1450"/>
    <cellStyle name="差_社保处下达区县2015年指标（第二批） 3 2" xfId="4874"/>
    <cellStyle name="差_社保处下达区县2015年指标（第二批） 4" xfId="1451"/>
    <cellStyle name="差_社保处下达区县2015年指标（第二批） 4 2" xfId="4875"/>
    <cellStyle name="差_市辖区测算20080510" xfId="1452"/>
    <cellStyle name="差_市辖区测算20080510 2" xfId="1453"/>
    <cellStyle name="差_市辖区测算20080510 2 2" xfId="1454"/>
    <cellStyle name="差_市辖区测算20080510 2 2 2" xfId="4877"/>
    <cellStyle name="差_市辖区测算20080510 2 3" xfId="4876"/>
    <cellStyle name="差_市辖区测算20080510 3" xfId="1455"/>
    <cellStyle name="差_市辖区测算20080510 3 2" xfId="4878"/>
    <cellStyle name="差_市辖区测算20080510 4" xfId="1456"/>
    <cellStyle name="差_市辖区测算20080510 4 2" xfId="4879"/>
    <cellStyle name="差_市辖区测算20080510_不含人员经费系数" xfId="1457"/>
    <cellStyle name="差_市辖区测算20080510_不含人员经费系数 2" xfId="1458"/>
    <cellStyle name="差_市辖区测算20080510_不含人员经费系数 2 2" xfId="1459"/>
    <cellStyle name="差_市辖区测算20080510_不含人员经费系数 2 2 2" xfId="4881"/>
    <cellStyle name="差_市辖区测算20080510_不含人员经费系数 2 3" xfId="4880"/>
    <cellStyle name="差_市辖区测算20080510_不含人员经费系数 3" xfId="1460"/>
    <cellStyle name="差_市辖区测算20080510_不含人员经费系数 3 2" xfId="4882"/>
    <cellStyle name="差_市辖区测算20080510_不含人员经费系数 4" xfId="1461"/>
    <cellStyle name="差_市辖区测算20080510_不含人员经费系数 4 2" xfId="4883"/>
    <cellStyle name="差_市辖区测算20080510_不含人员经费系数_财力性转移支付2010年预算参考数" xfId="1462"/>
    <cellStyle name="差_市辖区测算20080510_不含人员经费系数_财力性转移支付2010年预算参考数 2" xfId="1463"/>
    <cellStyle name="差_市辖区测算20080510_不含人员经费系数_财力性转移支付2010年预算参考数 2 2" xfId="1464"/>
    <cellStyle name="差_市辖区测算20080510_不含人员经费系数_财力性转移支付2010年预算参考数 2 2 2" xfId="4885"/>
    <cellStyle name="差_市辖区测算20080510_不含人员经费系数_财力性转移支付2010年预算参考数 2 3" xfId="4884"/>
    <cellStyle name="差_市辖区测算20080510_不含人员经费系数_财力性转移支付2010年预算参考数 3" xfId="1465"/>
    <cellStyle name="差_市辖区测算20080510_不含人员经费系数_财力性转移支付2010年预算参考数 3 2" xfId="4886"/>
    <cellStyle name="差_市辖区测算20080510_不含人员经费系数_财力性转移支付2010年预算参考数 4" xfId="1466"/>
    <cellStyle name="差_市辖区测算20080510_不含人员经费系数_财力性转移支付2010年预算参考数 4 2" xfId="4887"/>
    <cellStyle name="差_市辖区测算20080510_财力性转移支付2010年预算参考数" xfId="1467"/>
    <cellStyle name="差_市辖区测算20080510_财力性转移支付2010年预算参考数 2" xfId="1468"/>
    <cellStyle name="差_市辖区测算20080510_财力性转移支付2010年预算参考数 2 2" xfId="1469"/>
    <cellStyle name="差_市辖区测算20080510_财力性转移支付2010年预算参考数 2 2 2" xfId="4889"/>
    <cellStyle name="差_市辖区测算20080510_财力性转移支付2010年预算参考数 2 3" xfId="4888"/>
    <cellStyle name="差_市辖区测算20080510_财力性转移支付2010年预算参考数 3" xfId="1470"/>
    <cellStyle name="差_市辖区测算20080510_财力性转移支付2010年预算参考数 3 2" xfId="4890"/>
    <cellStyle name="差_市辖区测算20080510_财力性转移支付2010年预算参考数 4" xfId="1471"/>
    <cellStyle name="差_市辖区测算20080510_财力性转移支付2010年预算参考数 4 2" xfId="4891"/>
    <cellStyle name="差_市辖区测算20080510_民生政策最低支出需求" xfId="1472"/>
    <cellStyle name="差_市辖区测算20080510_民生政策最低支出需求 2" xfId="1473"/>
    <cellStyle name="差_市辖区测算20080510_民生政策最低支出需求 2 2" xfId="1474"/>
    <cellStyle name="差_市辖区测算20080510_民生政策最低支出需求 2 2 2" xfId="4893"/>
    <cellStyle name="差_市辖区测算20080510_民生政策最低支出需求 2 3" xfId="4892"/>
    <cellStyle name="差_市辖区测算20080510_民生政策最低支出需求 3" xfId="1475"/>
    <cellStyle name="差_市辖区测算20080510_民生政策最低支出需求 3 2" xfId="4894"/>
    <cellStyle name="差_市辖区测算20080510_民生政策最低支出需求 4" xfId="1476"/>
    <cellStyle name="差_市辖区测算20080510_民生政策最低支出需求 4 2" xfId="4895"/>
    <cellStyle name="差_市辖区测算20080510_民生政策最低支出需求_财力性转移支付2010年预算参考数" xfId="1477"/>
    <cellStyle name="差_市辖区测算20080510_民生政策最低支出需求_财力性转移支付2010年预算参考数 2" xfId="1478"/>
    <cellStyle name="差_市辖区测算20080510_民生政策最低支出需求_财力性转移支付2010年预算参考数 2 2" xfId="1479"/>
    <cellStyle name="差_市辖区测算20080510_民生政策最低支出需求_财力性转移支付2010年预算参考数 2 2 2" xfId="4897"/>
    <cellStyle name="差_市辖区测算20080510_民生政策最低支出需求_财力性转移支付2010年预算参考数 2 3" xfId="4896"/>
    <cellStyle name="差_市辖区测算20080510_民生政策最低支出需求_财力性转移支付2010年预算参考数 3" xfId="1480"/>
    <cellStyle name="差_市辖区测算20080510_民生政策最低支出需求_财力性转移支付2010年预算参考数 3 2" xfId="4898"/>
    <cellStyle name="差_市辖区测算20080510_民生政策最低支出需求_财力性转移支付2010年预算参考数 4" xfId="1481"/>
    <cellStyle name="差_市辖区测算20080510_民生政策最低支出需求_财力性转移支付2010年预算参考数 4 2" xfId="4899"/>
    <cellStyle name="差_市辖区测算20080510_县市旗测算-新科目（含人口规模效应）" xfId="1482"/>
    <cellStyle name="差_市辖区测算20080510_县市旗测算-新科目（含人口规模效应） 2" xfId="1483"/>
    <cellStyle name="差_市辖区测算20080510_县市旗测算-新科目（含人口规模效应） 2 2" xfId="1484"/>
    <cellStyle name="差_市辖区测算20080510_县市旗测算-新科目（含人口规模效应） 2 2 2" xfId="4901"/>
    <cellStyle name="差_市辖区测算20080510_县市旗测算-新科目（含人口规模效应） 2 3" xfId="4900"/>
    <cellStyle name="差_市辖区测算20080510_县市旗测算-新科目（含人口规模效应） 3" xfId="1485"/>
    <cellStyle name="差_市辖区测算20080510_县市旗测算-新科目（含人口规模效应） 3 2" xfId="4902"/>
    <cellStyle name="差_市辖区测算20080510_县市旗测算-新科目（含人口规模效应） 4" xfId="1486"/>
    <cellStyle name="差_市辖区测算20080510_县市旗测算-新科目（含人口规模效应） 4 2" xfId="4903"/>
    <cellStyle name="差_市辖区测算20080510_县市旗测算-新科目（含人口规模效应）_财力性转移支付2010年预算参考数" xfId="1487"/>
    <cellStyle name="差_市辖区测算20080510_县市旗测算-新科目（含人口规模效应）_财力性转移支付2010年预算参考数 2" xfId="1488"/>
    <cellStyle name="差_市辖区测算20080510_县市旗测算-新科目（含人口规模效应）_财力性转移支付2010年预算参考数 2 2" xfId="1489"/>
    <cellStyle name="差_市辖区测算20080510_县市旗测算-新科目（含人口规模效应）_财力性转移支付2010年预算参考数 2 2 2" xfId="4905"/>
    <cellStyle name="差_市辖区测算20080510_县市旗测算-新科目（含人口规模效应）_财力性转移支付2010年预算参考数 2 3" xfId="4904"/>
    <cellStyle name="差_市辖区测算20080510_县市旗测算-新科目（含人口规模效应）_财力性转移支付2010年预算参考数 3" xfId="1490"/>
    <cellStyle name="差_市辖区测算20080510_县市旗测算-新科目（含人口规模效应）_财力性转移支付2010年预算参考数 3 2" xfId="4906"/>
    <cellStyle name="差_市辖区测算20080510_县市旗测算-新科目（含人口规模效应）_财力性转移支付2010年预算参考数 4" xfId="1491"/>
    <cellStyle name="差_市辖区测算20080510_县市旗测算-新科目（含人口规模效应）_财力性转移支付2010年预算参考数 4 2" xfId="4907"/>
    <cellStyle name="差_市辖区测算-新科目（20080626）" xfId="1492"/>
    <cellStyle name="差_市辖区测算-新科目（20080626） 2" xfId="1493"/>
    <cellStyle name="差_市辖区测算-新科目（20080626） 2 2" xfId="1494"/>
    <cellStyle name="差_市辖区测算-新科目（20080626） 2 2 2" xfId="4909"/>
    <cellStyle name="差_市辖区测算-新科目（20080626） 2 3" xfId="4908"/>
    <cellStyle name="差_市辖区测算-新科目（20080626） 3" xfId="1495"/>
    <cellStyle name="差_市辖区测算-新科目（20080626） 3 2" xfId="4910"/>
    <cellStyle name="差_市辖区测算-新科目（20080626） 4" xfId="1496"/>
    <cellStyle name="差_市辖区测算-新科目（20080626） 4 2" xfId="4911"/>
    <cellStyle name="差_市辖区测算-新科目（20080626）_不含人员经费系数" xfId="1497"/>
    <cellStyle name="差_市辖区测算-新科目（20080626）_不含人员经费系数 2" xfId="1498"/>
    <cellStyle name="差_市辖区测算-新科目（20080626）_不含人员经费系数 2 2" xfId="1499"/>
    <cellStyle name="差_市辖区测算-新科目（20080626）_不含人员经费系数 2 2 2" xfId="4913"/>
    <cellStyle name="差_市辖区测算-新科目（20080626）_不含人员经费系数 2 3" xfId="4912"/>
    <cellStyle name="差_市辖区测算-新科目（20080626）_不含人员经费系数 3" xfId="1500"/>
    <cellStyle name="差_市辖区测算-新科目（20080626）_不含人员经费系数 3 2" xfId="4914"/>
    <cellStyle name="差_市辖区测算-新科目（20080626）_不含人员经费系数 4" xfId="1501"/>
    <cellStyle name="差_市辖区测算-新科目（20080626）_不含人员经费系数 4 2" xfId="4915"/>
    <cellStyle name="差_市辖区测算-新科目（20080626）_不含人员经费系数_财力性转移支付2010年预算参考数" xfId="1502"/>
    <cellStyle name="差_市辖区测算-新科目（20080626）_不含人员经费系数_财力性转移支付2010年预算参考数 2" xfId="1503"/>
    <cellStyle name="差_市辖区测算-新科目（20080626）_不含人员经费系数_财力性转移支付2010年预算参考数 2 2" xfId="1504"/>
    <cellStyle name="差_市辖区测算-新科目（20080626）_不含人员经费系数_财力性转移支付2010年预算参考数 2 2 2" xfId="4917"/>
    <cellStyle name="差_市辖区测算-新科目（20080626）_不含人员经费系数_财力性转移支付2010年预算参考数 2 3" xfId="4916"/>
    <cellStyle name="差_市辖区测算-新科目（20080626）_不含人员经费系数_财力性转移支付2010年预算参考数 3" xfId="1505"/>
    <cellStyle name="差_市辖区测算-新科目（20080626）_不含人员经费系数_财力性转移支付2010年预算参考数 3 2" xfId="4918"/>
    <cellStyle name="差_市辖区测算-新科目（20080626）_不含人员经费系数_财力性转移支付2010年预算参考数 4" xfId="1506"/>
    <cellStyle name="差_市辖区测算-新科目（20080626）_不含人员经费系数_财力性转移支付2010年预算参考数 4 2" xfId="4919"/>
    <cellStyle name="差_市辖区测算-新科目（20080626）_财力性转移支付2010年预算参考数" xfId="1507"/>
    <cellStyle name="差_市辖区测算-新科目（20080626）_财力性转移支付2010年预算参考数 2" xfId="1508"/>
    <cellStyle name="差_市辖区测算-新科目（20080626）_财力性转移支付2010年预算参考数 2 2" xfId="1509"/>
    <cellStyle name="差_市辖区测算-新科目（20080626）_财力性转移支付2010年预算参考数 2 2 2" xfId="4921"/>
    <cellStyle name="差_市辖区测算-新科目（20080626）_财力性转移支付2010年预算参考数 2 3" xfId="4920"/>
    <cellStyle name="差_市辖区测算-新科目（20080626）_财力性转移支付2010年预算参考数 3" xfId="1510"/>
    <cellStyle name="差_市辖区测算-新科目（20080626）_财力性转移支付2010年预算参考数 3 2" xfId="4922"/>
    <cellStyle name="差_市辖区测算-新科目（20080626）_财力性转移支付2010年预算参考数 4" xfId="1511"/>
    <cellStyle name="差_市辖区测算-新科目（20080626）_财力性转移支付2010年预算参考数 4 2" xfId="4923"/>
    <cellStyle name="差_市辖区测算-新科目（20080626）_民生政策最低支出需求" xfId="1512"/>
    <cellStyle name="差_市辖区测算-新科目（20080626）_民生政策最低支出需求 2" xfId="1513"/>
    <cellStyle name="差_市辖区测算-新科目（20080626）_民生政策最低支出需求 2 2" xfId="1514"/>
    <cellStyle name="差_市辖区测算-新科目（20080626）_民生政策最低支出需求 2 2 2" xfId="4925"/>
    <cellStyle name="差_市辖区测算-新科目（20080626）_民生政策最低支出需求 2 3" xfId="4924"/>
    <cellStyle name="差_市辖区测算-新科目（20080626）_民生政策最低支出需求 3" xfId="1515"/>
    <cellStyle name="差_市辖区测算-新科目（20080626）_民生政策最低支出需求 3 2" xfId="4926"/>
    <cellStyle name="差_市辖区测算-新科目（20080626）_民生政策最低支出需求 4" xfId="1516"/>
    <cellStyle name="差_市辖区测算-新科目（20080626）_民生政策最低支出需求 4 2" xfId="4927"/>
    <cellStyle name="差_市辖区测算-新科目（20080626）_民生政策最低支出需求_财力性转移支付2010年预算参考数" xfId="1517"/>
    <cellStyle name="差_市辖区测算-新科目（20080626）_民生政策最低支出需求_财力性转移支付2010年预算参考数 2" xfId="1518"/>
    <cellStyle name="差_市辖区测算-新科目（20080626）_民生政策最低支出需求_财力性转移支付2010年预算参考数 2 2" xfId="1519"/>
    <cellStyle name="差_市辖区测算-新科目（20080626）_民生政策最低支出需求_财力性转移支付2010年预算参考数 2 2 2" xfId="4929"/>
    <cellStyle name="差_市辖区测算-新科目（20080626）_民生政策最低支出需求_财力性转移支付2010年预算参考数 2 3" xfId="4928"/>
    <cellStyle name="差_市辖区测算-新科目（20080626）_民生政策最低支出需求_财力性转移支付2010年预算参考数 3" xfId="1520"/>
    <cellStyle name="差_市辖区测算-新科目（20080626）_民生政策最低支出需求_财力性转移支付2010年预算参考数 3 2" xfId="4930"/>
    <cellStyle name="差_市辖区测算-新科目（20080626）_民生政策最低支出需求_财力性转移支付2010年预算参考数 4" xfId="1521"/>
    <cellStyle name="差_市辖区测算-新科目（20080626）_民生政策最低支出需求_财力性转移支付2010年预算参考数 4 2" xfId="4931"/>
    <cellStyle name="差_市辖区测算-新科目（20080626）_县市旗测算-新科目（含人口规模效应）" xfId="1522"/>
    <cellStyle name="差_市辖区测算-新科目（20080626）_县市旗测算-新科目（含人口规模效应） 2" xfId="1523"/>
    <cellStyle name="差_市辖区测算-新科目（20080626）_县市旗测算-新科目（含人口规模效应） 2 2" xfId="1524"/>
    <cellStyle name="差_市辖区测算-新科目（20080626）_县市旗测算-新科目（含人口规模效应） 2 2 2" xfId="4933"/>
    <cellStyle name="差_市辖区测算-新科目（20080626）_县市旗测算-新科目（含人口规模效应） 2 3" xfId="4932"/>
    <cellStyle name="差_市辖区测算-新科目（20080626）_县市旗测算-新科目（含人口规模效应） 3" xfId="1525"/>
    <cellStyle name="差_市辖区测算-新科目（20080626）_县市旗测算-新科目（含人口规模效应） 3 2" xfId="4934"/>
    <cellStyle name="差_市辖区测算-新科目（20080626）_县市旗测算-新科目（含人口规模效应） 4" xfId="1526"/>
    <cellStyle name="差_市辖区测算-新科目（20080626）_县市旗测算-新科目（含人口规模效应） 4 2" xfId="4935"/>
    <cellStyle name="差_市辖区测算-新科目（20080626）_县市旗测算-新科目（含人口规模效应）_财力性转移支付2010年预算参考数" xfId="1527"/>
    <cellStyle name="差_市辖区测算-新科目（20080626）_县市旗测算-新科目（含人口规模效应）_财力性转移支付2010年预算参考数 2" xfId="1528"/>
    <cellStyle name="差_市辖区测算-新科目（20080626）_县市旗测算-新科目（含人口规模效应）_财力性转移支付2010年预算参考数 2 2" xfId="1529"/>
    <cellStyle name="差_市辖区测算-新科目（20080626）_县市旗测算-新科目（含人口规模效应）_财力性转移支付2010年预算参考数 2 2 2" xfId="4937"/>
    <cellStyle name="差_市辖区测算-新科目（20080626）_县市旗测算-新科目（含人口规模效应）_财力性转移支付2010年预算参考数 2 3" xfId="4936"/>
    <cellStyle name="差_市辖区测算-新科目（20080626）_县市旗测算-新科目（含人口规模效应）_财力性转移支付2010年预算参考数 3" xfId="1530"/>
    <cellStyle name="差_市辖区测算-新科目（20080626）_县市旗测算-新科目（含人口规模效应）_财力性转移支付2010年预算参考数 3 2" xfId="4938"/>
    <cellStyle name="差_市辖区测算-新科目（20080626）_县市旗测算-新科目（含人口规模效应）_财力性转移支付2010年预算参考数 4" xfId="1531"/>
    <cellStyle name="差_市辖区测算-新科目（20080626）_县市旗测算-新科目（含人口规模效应）_财力性转移支付2010年预算参考数 4 2" xfId="4939"/>
    <cellStyle name="差_数据--基础数据--预算组--2015年人代会预算部分--2015.01.20--人代会前第6稿--按姚局意见改--调市级项级明细" xfId="1532"/>
    <cellStyle name="差_数据--基础数据--预算组--2015年人代会预算部分--2015.01.20--人代会前第6稿--按姚局意见改--调市级项级明细 2" xfId="1533"/>
    <cellStyle name="差_数据--基础数据--预算组--2015年人代会预算部分--2015.01.20--人代会前第6稿--按姚局意见改--调市级项级明细 2 2" xfId="1534"/>
    <cellStyle name="差_数据--基础数据--预算组--2015年人代会预算部分--2015.01.20--人代会前第6稿--按姚局意见改--调市级项级明细 2 2 2" xfId="4941"/>
    <cellStyle name="差_数据--基础数据--预算组--2015年人代会预算部分--2015.01.20--人代会前第6稿--按姚局意见改--调市级项级明细 2 3" xfId="4940"/>
    <cellStyle name="差_数据--基础数据--预算组--2015年人代会预算部分--2015.01.20--人代会前第6稿--按姚局意见改--调市级项级明细 3" xfId="1535"/>
    <cellStyle name="差_数据--基础数据--预算组--2015年人代会预算部分--2015.01.20--人代会前第6稿--按姚局意见改--调市级项级明细 3 2" xfId="4942"/>
    <cellStyle name="差_数据--基础数据--预算组--2015年人代会预算部分--2015.01.20--人代会前第6稿--按姚局意见改--调市级项级明细 4" xfId="1536"/>
    <cellStyle name="差_数据--基础数据--预算组--2015年人代会预算部分--2015.01.20--人代会前第6稿--按姚局意见改--调市级项级明细 4 2" xfId="4943"/>
    <cellStyle name="差_数据--基础数据--预算组--2015年人代会预算部分--2015.01.20--人代会前第6稿--按姚局意见改--调市级项级明细_区县政府预算公开整改--表" xfId="1537"/>
    <cellStyle name="差_数据--基础数据--预算组--2015年人代会预算部分--2015.01.20--人代会前第6稿--按姚局意见改--调市级项级明细_区县政府预算公开整改--表 2" xfId="1538"/>
    <cellStyle name="差_数据--基础数据--预算组--2015年人代会预算部分--2015.01.20--人代会前第6稿--按姚局意见改--调市级项级明细_区县政府预算公开整改--表 2 2" xfId="1539"/>
    <cellStyle name="差_数据--基础数据--预算组--2015年人代会预算部分--2015.01.20--人代会前第6稿--按姚局意见改--调市级项级明细_区县政府预算公开整改--表 2 2 2" xfId="4945"/>
    <cellStyle name="差_数据--基础数据--预算组--2015年人代会预算部分--2015.01.20--人代会前第6稿--按姚局意见改--调市级项级明细_区县政府预算公开整改--表 2 3" xfId="4944"/>
    <cellStyle name="差_数据--基础数据--预算组--2015年人代会预算部分--2015.01.20--人代会前第6稿--按姚局意见改--调市级项级明细_区县政府预算公开整改--表 3" xfId="1540"/>
    <cellStyle name="差_数据--基础数据--预算组--2015年人代会预算部分--2015.01.20--人代会前第6稿--按姚局意见改--调市级项级明细_区县政府预算公开整改--表 3 2" xfId="4946"/>
    <cellStyle name="差_数据--基础数据--预算组--2015年人代会预算部分--2015.01.20--人代会前第6稿--按姚局意见改--调市级项级明细_区县政府预算公开整改--表 4" xfId="1541"/>
    <cellStyle name="差_数据--基础数据--预算组--2015年人代会预算部分--2015.01.20--人代会前第6稿--按姚局意见改--调市级项级明细_区县政府预算公开整改--表 4 2" xfId="4947"/>
    <cellStyle name="差_司法部2010年度中央部门决算（草案）报" xfId="1542"/>
    <cellStyle name="差_司法部2010年度中央部门决算（草案）报 2" xfId="4948"/>
    <cellStyle name="差_同德" xfId="1543"/>
    <cellStyle name="差_同德 2" xfId="1544"/>
    <cellStyle name="差_同德 2 2" xfId="1545"/>
    <cellStyle name="差_同德 2 2 2" xfId="4950"/>
    <cellStyle name="差_同德 2 3" xfId="4949"/>
    <cellStyle name="差_同德 3" xfId="1546"/>
    <cellStyle name="差_同德 3 2" xfId="4951"/>
    <cellStyle name="差_同德 4" xfId="1547"/>
    <cellStyle name="差_同德 4 2" xfId="4952"/>
    <cellStyle name="差_同德_财力性转移支付2010年预算参考数" xfId="1548"/>
    <cellStyle name="差_同德_财力性转移支付2010年预算参考数 2" xfId="1549"/>
    <cellStyle name="差_同德_财力性转移支付2010年预算参考数 2 2" xfId="1550"/>
    <cellStyle name="差_同德_财力性转移支付2010年预算参考数 2 2 2" xfId="4954"/>
    <cellStyle name="差_同德_财力性转移支付2010年预算参考数 2 3" xfId="4953"/>
    <cellStyle name="差_同德_财力性转移支付2010年预算参考数 3" xfId="1551"/>
    <cellStyle name="差_同德_财力性转移支付2010年预算参考数 3 2" xfId="4955"/>
    <cellStyle name="差_同德_财力性转移支付2010年预算参考数 4" xfId="1552"/>
    <cellStyle name="差_同德_财力性转移支付2010年预算参考数 4 2" xfId="4956"/>
    <cellStyle name="差_危改资金测算" xfId="1553"/>
    <cellStyle name="差_危改资金测算 2" xfId="1554"/>
    <cellStyle name="差_危改资金测算 2 2" xfId="1555"/>
    <cellStyle name="差_危改资金测算 2 2 2" xfId="4958"/>
    <cellStyle name="差_危改资金测算 2 3" xfId="4957"/>
    <cellStyle name="差_危改资金测算 3" xfId="1556"/>
    <cellStyle name="差_危改资金测算 3 2" xfId="4959"/>
    <cellStyle name="差_危改资金测算 4" xfId="1557"/>
    <cellStyle name="差_危改资金测算 4 2" xfId="4960"/>
    <cellStyle name="差_危改资金测算_财力性转移支付2010年预算参考数" xfId="1558"/>
    <cellStyle name="差_危改资金测算_财力性转移支付2010年预算参考数 2" xfId="1559"/>
    <cellStyle name="差_危改资金测算_财力性转移支付2010年预算参考数 2 2" xfId="1560"/>
    <cellStyle name="差_危改资金测算_财力性转移支付2010年预算参考数 2 2 2" xfId="4962"/>
    <cellStyle name="差_危改资金测算_财力性转移支付2010年预算参考数 2 3" xfId="4961"/>
    <cellStyle name="差_危改资金测算_财力性转移支付2010年预算参考数 3" xfId="1561"/>
    <cellStyle name="差_危改资金测算_财力性转移支付2010年预算参考数 3 2" xfId="4963"/>
    <cellStyle name="差_危改资金测算_财力性转移支付2010年预算参考数 4" xfId="1562"/>
    <cellStyle name="差_危改资金测算_财力性转移支付2010年预算参考数 4 2" xfId="4964"/>
    <cellStyle name="差_卫生(按照总人口测算）—20080416" xfId="1563"/>
    <cellStyle name="差_卫生(按照总人口测算）—20080416 2" xfId="1564"/>
    <cellStyle name="差_卫生(按照总人口测算）—20080416 2 2" xfId="1565"/>
    <cellStyle name="差_卫生(按照总人口测算）—20080416 2 2 2" xfId="4966"/>
    <cellStyle name="差_卫生(按照总人口测算）—20080416 2 3" xfId="4965"/>
    <cellStyle name="差_卫生(按照总人口测算）—20080416 3" xfId="1566"/>
    <cellStyle name="差_卫生(按照总人口测算）—20080416 3 2" xfId="4967"/>
    <cellStyle name="差_卫生(按照总人口测算）—20080416 4" xfId="1567"/>
    <cellStyle name="差_卫生(按照总人口测算）—20080416 4 2" xfId="4968"/>
    <cellStyle name="差_卫生(按照总人口测算）—20080416_不含人员经费系数" xfId="1568"/>
    <cellStyle name="差_卫生(按照总人口测算）—20080416_不含人员经费系数 2" xfId="1569"/>
    <cellStyle name="差_卫生(按照总人口测算）—20080416_不含人员经费系数 2 2" xfId="1570"/>
    <cellStyle name="差_卫生(按照总人口测算）—20080416_不含人员经费系数 2 2 2" xfId="4970"/>
    <cellStyle name="差_卫生(按照总人口测算）—20080416_不含人员经费系数 2 3" xfId="4969"/>
    <cellStyle name="差_卫生(按照总人口测算）—20080416_不含人员经费系数 3" xfId="1571"/>
    <cellStyle name="差_卫生(按照总人口测算）—20080416_不含人员经费系数 3 2" xfId="4971"/>
    <cellStyle name="差_卫生(按照总人口测算）—20080416_不含人员经费系数 4" xfId="1572"/>
    <cellStyle name="差_卫生(按照总人口测算）—20080416_不含人员经费系数 4 2" xfId="4972"/>
    <cellStyle name="差_卫生(按照总人口测算）—20080416_不含人员经费系数_财力性转移支付2010年预算参考数" xfId="1573"/>
    <cellStyle name="差_卫生(按照总人口测算）—20080416_不含人员经费系数_财力性转移支付2010年预算参考数 2" xfId="1574"/>
    <cellStyle name="差_卫生(按照总人口测算）—20080416_不含人员经费系数_财力性转移支付2010年预算参考数 2 2" xfId="1575"/>
    <cellStyle name="差_卫生(按照总人口测算）—20080416_不含人员经费系数_财力性转移支付2010年预算参考数 2 2 2" xfId="4974"/>
    <cellStyle name="差_卫生(按照总人口测算）—20080416_不含人员经费系数_财力性转移支付2010年预算参考数 2 3" xfId="4973"/>
    <cellStyle name="差_卫生(按照总人口测算）—20080416_不含人员经费系数_财力性转移支付2010年预算参考数 3" xfId="1576"/>
    <cellStyle name="差_卫生(按照总人口测算）—20080416_不含人员经费系数_财力性转移支付2010年预算参考数 3 2" xfId="4975"/>
    <cellStyle name="差_卫生(按照总人口测算）—20080416_不含人员经费系数_财力性转移支付2010年预算参考数 4" xfId="1577"/>
    <cellStyle name="差_卫生(按照总人口测算）—20080416_不含人员经费系数_财力性转移支付2010年预算参考数 4 2" xfId="4976"/>
    <cellStyle name="差_卫生(按照总人口测算）—20080416_财力性转移支付2010年预算参考数" xfId="1578"/>
    <cellStyle name="差_卫生(按照总人口测算）—20080416_财力性转移支付2010年预算参考数 2" xfId="1579"/>
    <cellStyle name="差_卫生(按照总人口测算）—20080416_财力性转移支付2010年预算参考数 2 2" xfId="1580"/>
    <cellStyle name="差_卫生(按照总人口测算）—20080416_财力性转移支付2010年预算参考数 2 2 2" xfId="4978"/>
    <cellStyle name="差_卫生(按照总人口测算）—20080416_财力性转移支付2010年预算参考数 2 3" xfId="4977"/>
    <cellStyle name="差_卫生(按照总人口测算）—20080416_财力性转移支付2010年预算参考数 3" xfId="1581"/>
    <cellStyle name="差_卫生(按照总人口测算）—20080416_财力性转移支付2010年预算参考数 3 2" xfId="4979"/>
    <cellStyle name="差_卫生(按照总人口测算）—20080416_财力性转移支付2010年预算参考数 4" xfId="1582"/>
    <cellStyle name="差_卫生(按照总人口测算）—20080416_财力性转移支付2010年预算参考数 4 2" xfId="4980"/>
    <cellStyle name="差_卫生(按照总人口测算）—20080416_民生政策最低支出需求" xfId="1583"/>
    <cellStyle name="差_卫生(按照总人口测算）—20080416_民生政策最低支出需求 2" xfId="1584"/>
    <cellStyle name="差_卫生(按照总人口测算）—20080416_民生政策最低支出需求 2 2" xfId="1585"/>
    <cellStyle name="差_卫生(按照总人口测算）—20080416_民生政策最低支出需求 2 2 2" xfId="4982"/>
    <cellStyle name="差_卫生(按照总人口测算）—20080416_民生政策最低支出需求 2 3" xfId="4981"/>
    <cellStyle name="差_卫生(按照总人口测算）—20080416_民生政策最低支出需求 3" xfId="1586"/>
    <cellStyle name="差_卫生(按照总人口测算）—20080416_民生政策最低支出需求 3 2" xfId="4983"/>
    <cellStyle name="差_卫生(按照总人口测算）—20080416_民生政策最低支出需求 4" xfId="1587"/>
    <cellStyle name="差_卫生(按照总人口测算）—20080416_民生政策最低支出需求 4 2" xfId="4984"/>
    <cellStyle name="差_卫生(按照总人口测算）—20080416_民生政策最低支出需求_财力性转移支付2010年预算参考数" xfId="1588"/>
    <cellStyle name="差_卫生(按照总人口测算）—20080416_民生政策最低支出需求_财力性转移支付2010年预算参考数 2" xfId="1589"/>
    <cellStyle name="差_卫生(按照总人口测算）—20080416_民生政策最低支出需求_财力性转移支付2010年预算参考数 2 2" xfId="1590"/>
    <cellStyle name="差_卫生(按照总人口测算）—20080416_民生政策最低支出需求_财力性转移支付2010年预算参考数 2 2 2" xfId="4986"/>
    <cellStyle name="差_卫生(按照总人口测算）—20080416_民生政策最低支出需求_财力性转移支付2010年预算参考数 2 3" xfId="4985"/>
    <cellStyle name="差_卫生(按照总人口测算）—20080416_民生政策最低支出需求_财力性转移支付2010年预算参考数 3" xfId="1591"/>
    <cellStyle name="差_卫生(按照总人口测算）—20080416_民生政策最低支出需求_财力性转移支付2010年预算参考数 3 2" xfId="4987"/>
    <cellStyle name="差_卫生(按照总人口测算）—20080416_民生政策最低支出需求_财力性转移支付2010年预算参考数 4" xfId="1592"/>
    <cellStyle name="差_卫生(按照总人口测算）—20080416_民生政策最低支出需求_财力性转移支付2010年预算参考数 4 2" xfId="4988"/>
    <cellStyle name="差_卫生(按照总人口测算）—20080416_县市旗测算-新科目（含人口规模效应）" xfId="1593"/>
    <cellStyle name="差_卫生(按照总人口测算）—20080416_县市旗测算-新科目（含人口规模效应） 2" xfId="1594"/>
    <cellStyle name="差_卫生(按照总人口测算）—20080416_县市旗测算-新科目（含人口规模效应） 2 2" xfId="1595"/>
    <cellStyle name="差_卫生(按照总人口测算）—20080416_县市旗测算-新科目（含人口规模效应） 2 2 2" xfId="4990"/>
    <cellStyle name="差_卫生(按照总人口测算）—20080416_县市旗测算-新科目（含人口规模效应） 2 3" xfId="4989"/>
    <cellStyle name="差_卫生(按照总人口测算）—20080416_县市旗测算-新科目（含人口规模效应） 3" xfId="1596"/>
    <cellStyle name="差_卫生(按照总人口测算）—20080416_县市旗测算-新科目（含人口规模效应） 3 2" xfId="4991"/>
    <cellStyle name="差_卫生(按照总人口测算）—20080416_县市旗测算-新科目（含人口规模效应） 4" xfId="1597"/>
    <cellStyle name="差_卫生(按照总人口测算）—20080416_县市旗测算-新科目（含人口规模效应） 4 2" xfId="4992"/>
    <cellStyle name="差_卫生(按照总人口测算）—20080416_县市旗测算-新科目（含人口规模效应）_财力性转移支付2010年预算参考数" xfId="1598"/>
    <cellStyle name="差_卫生(按照总人口测算）—20080416_县市旗测算-新科目（含人口规模效应）_财力性转移支付2010年预算参考数 2" xfId="1599"/>
    <cellStyle name="差_卫生(按照总人口测算）—20080416_县市旗测算-新科目（含人口规模效应）_财力性转移支付2010年预算参考数 2 2" xfId="1600"/>
    <cellStyle name="差_卫生(按照总人口测算）—20080416_县市旗测算-新科目（含人口规模效应）_财力性转移支付2010年预算参考数 2 2 2" xfId="4994"/>
    <cellStyle name="差_卫生(按照总人口测算）—20080416_县市旗测算-新科目（含人口规模效应）_财力性转移支付2010年预算参考数 2 3" xfId="4993"/>
    <cellStyle name="差_卫生(按照总人口测算）—20080416_县市旗测算-新科目（含人口规模效应）_财力性转移支付2010年预算参考数 3" xfId="1601"/>
    <cellStyle name="差_卫生(按照总人口测算）—20080416_县市旗测算-新科目（含人口规模效应）_财力性转移支付2010年预算参考数 3 2" xfId="4995"/>
    <cellStyle name="差_卫生(按照总人口测算）—20080416_县市旗测算-新科目（含人口规模效应）_财力性转移支付2010年预算参考数 4" xfId="1602"/>
    <cellStyle name="差_卫生(按照总人口测算）—20080416_县市旗测算-新科目（含人口规模效应）_财力性转移支付2010年预算参考数 4 2" xfId="4996"/>
    <cellStyle name="差_卫生部门" xfId="1603"/>
    <cellStyle name="差_卫生部门 2" xfId="1604"/>
    <cellStyle name="差_卫生部门 2 2" xfId="1605"/>
    <cellStyle name="差_卫生部门 2 2 2" xfId="4998"/>
    <cellStyle name="差_卫生部门 2 3" xfId="4997"/>
    <cellStyle name="差_卫生部门 3" xfId="1606"/>
    <cellStyle name="差_卫生部门 3 2" xfId="4999"/>
    <cellStyle name="差_卫生部门 4" xfId="1607"/>
    <cellStyle name="差_卫生部门 4 2" xfId="5000"/>
    <cellStyle name="差_卫生部门_财力性转移支付2010年预算参考数" xfId="1608"/>
    <cellStyle name="差_卫生部门_财力性转移支付2010年预算参考数 2" xfId="1609"/>
    <cellStyle name="差_卫生部门_财力性转移支付2010年预算参考数 2 2" xfId="1610"/>
    <cellStyle name="差_卫生部门_财力性转移支付2010年预算参考数 2 2 2" xfId="5002"/>
    <cellStyle name="差_卫生部门_财力性转移支付2010年预算参考数 2 3" xfId="5001"/>
    <cellStyle name="差_卫生部门_财力性转移支付2010年预算参考数 3" xfId="1611"/>
    <cellStyle name="差_卫生部门_财力性转移支付2010年预算参考数 3 2" xfId="5003"/>
    <cellStyle name="差_卫生部门_财力性转移支付2010年预算参考数 4" xfId="1612"/>
    <cellStyle name="差_卫生部门_财力性转移支付2010年预算参考数 4 2" xfId="5004"/>
    <cellStyle name="差_文体广播部门" xfId="1613"/>
    <cellStyle name="差_文体广播部门 2" xfId="1614"/>
    <cellStyle name="差_文体广播部门 2 2" xfId="5005"/>
    <cellStyle name="差_文体广播部门 3" xfId="1615"/>
    <cellStyle name="差_文体广播部门 3 2" xfId="5006"/>
    <cellStyle name="差_文体广播事业(按照总人口测算）—20080416" xfId="1616"/>
    <cellStyle name="差_文体广播事业(按照总人口测算）—20080416 2" xfId="1617"/>
    <cellStyle name="差_文体广播事业(按照总人口测算）—20080416 2 2" xfId="1618"/>
    <cellStyle name="差_文体广播事业(按照总人口测算）—20080416 2 2 2" xfId="5008"/>
    <cellStyle name="差_文体广播事业(按照总人口测算）—20080416 2 3" xfId="5007"/>
    <cellStyle name="差_文体广播事业(按照总人口测算）—20080416 3" xfId="1619"/>
    <cellStyle name="差_文体广播事业(按照总人口测算）—20080416 3 2" xfId="5009"/>
    <cellStyle name="差_文体广播事业(按照总人口测算）—20080416 4" xfId="1620"/>
    <cellStyle name="差_文体广播事业(按照总人口测算）—20080416 4 2" xfId="5010"/>
    <cellStyle name="差_文体广播事业(按照总人口测算）—20080416_不含人员经费系数" xfId="1621"/>
    <cellStyle name="差_文体广播事业(按照总人口测算）—20080416_不含人员经费系数 2" xfId="1622"/>
    <cellStyle name="差_文体广播事业(按照总人口测算）—20080416_不含人员经费系数 2 2" xfId="1623"/>
    <cellStyle name="差_文体广播事业(按照总人口测算）—20080416_不含人员经费系数 2 2 2" xfId="5012"/>
    <cellStyle name="差_文体广播事业(按照总人口测算）—20080416_不含人员经费系数 2 3" xfId="5011"/>
    <cellStyle name="差_文体广播事业(按照总人口测算）—20080416_不含人员经费系数 3" xfId="1624"/>
    <cellStyle name="差_文体广播事业(按照总人口测算）—20080416_不含人员经费系数 3 2" xfId="5013"/>
    <cellStyle name="差_文体广播事业(按照总人口测算）—20080416_不含人员经费系数 4" xfId="1625"/>
    <cellStyle name="差_文体广播事业(按照总人口测算）—20080416_不含人员经费系数 4 2" xfId="5014"/>
    <cellStyle name="差_文体广播事业(按照总人口测算）—20080416_不含人员经费系数_财力性转移支付2010年预算参考数" xfId="1626"/>
    <cellStyle name="差_文体广播事业(按照总人口测算）—20080416_不含人员经费系数_财力性转移支付2010年预算参考数 2" xfId="1627"/>
    <cellStyle name="差_文体广播事业(按照总人口测算）—20080416_不含人员经费系数_财力性转移支付2010年预算参考数 2 2" xfId="1628"/>
    <cellStyle name="差_文体广播事业(按照总人口测算）—20080416_不含人员经费系数_财力性转移支付2010年预算参考数 2 2 2" xfId="5016"/>
    <cellStyle name="差_文体广播事业(按照总人口测算）—20080416_不含人员经费系数_财力性转移支付2010年预算参考数 2 3" xfId="5015"/>
    <cellStyle name="差_文体广播事业(按照总人口测算）—20080416_不含人员经费系数_财力性转移支付2010年预算参考数 3" xfId="1629"/>
    <cellStyle name="差_文体广播事业(按照总人口测算）—20080416_不含人员经费系数_财力性转移支付2010年预算参考数 3 2" xfId="5017"/>
    <cellStyle name="差_文体广播事业(按照总人口测算）—20080416_不含人员经费系数_财力性转移支付2010年预算参考数 4" xfId="1630"/>
    <cellStyle name="差_文体广播事业(按照总人口测算）—20080416_不含人员经费系数_财力性转移支付2010年预算参考数 4 2" xfId="5018"/>
    <cellStyle name="差_文体广播事业(按照总人口测算）—20080416_财力性转移支付2010年预算参考数" xfId="1631"/>
    <cellStyle name="差_文体广播事业(按照总人口测算）—20080416_财力性转移支付2010年预算参考数 2" xfId="1632"/>
    <cellStyle name="差_文体广播事业(按照总人口测算）—20080416_财力性转移支付2010年预算参考数 2 2" xfId="1633"/>
    <cellStyle name="差_文体广播事业(按照总人口测算）—20080416_财力性转移支付2010年预算参考数 2 2 2" xfId="5020"/>
    <cellStyle name="差_文体广播事业(按照总人口测算）—20080416_财力性转移支付2010年预算参考数 2 3" xfId="5019"/>
    <cellStyle name="差_文体广播事业(按照总人口测算）—20080416_财力性转移支付2010年预算参考数 3" xfId="1634"/>
    <cellStyle name="差_文体广播事业(按照总人口测算）—20080416_财力性转移支付2010年预算参考数 3 2" xfId="5021"/>
    <cellStyle name="差_文体广播事业(按照总人口测算）—20080416_财力性转移支付2010年预算参考数 4" xfId="1635"/>
    <cellStyle name="差_文体广播事业(按照总人口测算）—20080416_财力性转移支付2010年预算参考数 4 2" xfId="5022"/>
    <cellStyle name="差_文体广播事业(按照总人口测算）—20080416_民生政策最低支出需求" xfId="1636"/>
    <cellStyle name="差_文体广播事业(按照总人口测算）—20080416_民生政策最低支出需求 2" xfId="1637"/>
    <cellStyle name="差_文体广播事业(按照总人口测算）—20080416_民生政策最低支出需求 2 2" xfId="1638"/>
    <cellStyle name="差_文体广播事业(按照总人口测算）—20080416_民生政策最低支出需求 2 2 2" xfId="5024"/>
    <cellStyle name="差_文体广播事业(按照总人口测算）—20080416_民生政策最低支出需求 2 3" xfId="5023"/>
    <cellStyle name="差_文体广播事业(按照总人口测算）—20080416_民生政策最低支出需求 3" xfId="1639"/>
    <cellStyle name="差_文体广播事业(按照总人口测算）—20080416_民生政策最低支出需求 3 2" xfId="5025"/>
    <cellStyle name="差_文体广播事业(按照总人口测算）—20080416_民生政策最低支出需求 4" xfId="1640"/>
    <cellStyle name="差_文体广播事业(按照总人口测算）—20080416_民生政策最低支出需求 4 2" xfId="5026"/>
    <cellStyle name="差_文体广播事业(按照总人口测算）—20080416_民生政策最低支出需求_财力性转移支付2010年预算参考数" xfId="1641"/>
    <cellStyle name="差_文体广播事业(按照总人口测算）—20080416_民生政策最低支出需求_财力性转移支付2010年预算参考数 2" xfId="1642"/>
    <cellStyle name="差_文体广播事业(按照总人口测算）—20080416_民生政策最低支出需求_财力性转移支付2010年预算参考数 2 2" xfId="1643"/>
    <cellStyle name="差_文体广播事业(按照总人口测算）—20080416_民生政策最低支出需求_财力性转移支付2010年预算参考数 2 2 2" xfId="5028"/>
    <cellStyle name="差_文体广播事业(按照总人口测算）—20080416_民生政策最低支出需求_财力性转移支付2010年预算参考数 2 3" xfId="5027"/>
    <cellStyle name="差_文体广播事业(按照总人口测算）—20080416_民生政策最低支出需求_财力性转移支付2010年预算参考数 3" xfId="1644"/>
    <cellStyle name="差_文体广播事业(按照总人口测算）—20080416_民生政策最低支出需求_财力性转移支付2010年预算参考数 3 2" xfId="5029"/>
    <cellStyle name="差_文体广播事业(按照总人口测算）—20080416_民生政策最低支出需求_财力性转移支付2010年预算参考数 4" xfId="1645"/>
    <cellStyle name="差_文体广播事业(按照总人口测算）—20080416_民生政策最低支出需求_财力性转移支付2010年预算参考数 4 2" xfId="5030"/>
    <cellStyle name="差_文体广播事业(按照总人口测算）—20080416_县市旗测算-新科目（含人口规模效应）" xfId="1646"/>
    <cellStyle name="差_文体广播事业(按照总人口测算）—20080416_县市旗测算-新科目（含人口规模效应） 2" xfId="1647"/>
    <cellStyle name="差_文体广播事业(按照总人口测算）—20080416_县市旗测算-新科目（含人口规模效应） 2 2" xfId="1648"/>
    <cellStyle name="差_文体广播事业(按照总人口测算）—20080416_县市旗测算-新科目（含人口规模效应） 2 2 2" xfId="5032"/>
    <cellStyle name="差_文体广播事业(按照总人口测算）—20080416_县市旗测算-新科目（含人口规模效应） 2 3" xfId="5031"/>
    <cellStyle name="差_文体广播事业(按照总人口测算）—20080416_县市旗测算-新科目（含人口规模效应） 3" xfId="1649"/>
    <cellStyle name="差_文体广播事业(按照总人口测算）—20080416_县市旗测算-新科目（含人口规模效应） 3 2" xfId="5033"/>
    <cellStyle name="差_文体广播事业(按照总人口测算）—20080416_县市旗测算-新科目（含人口规模效应） 4" xfId="1650"/>
    <cellStyle name="差_文体广播事业(按照总人口测算）—20080416_县市旗测算-新科目（含人口规模效应） 4 2" xfId="5034"/>
    <cellStyle name="差_文体广播事业(按照总人口测算）—20080416_县市旗测算-新科目（含人口规模效应）_财力性转移支付2010年预算参考数" xfId="1651"/>
    <cellStyle name="差_文体广播事业(按照总人口测算）—20080416_县市旗测算-新科目（含人口规模效应）_财力性转移支付2010年预算参考数 2" xfId="1652"/>
    <cellStyle name="差_文体广播事业(按照总人口测算）—20080416_县市旗测算-新科目（含人口规模效应）_财力性转移支付2010年预算参考数 2 2" xfId="1653"/>
    <cellStyle name="差_文体广播事业(按照总人口测算）—20080416_县市旗测算-新科目（含人口规模效应）_财力性转移支付2010年预算参考数 2 2 2" xfId="5036"/>
    <cellStyle name="差_文体广播事业(按照总人口测算）—20080416_县市旗测算-新科目（含人口规模效应）_财力性转移支付2010年预算参考数 2 3" xfId="5035"/>
    <cellStyle name="差_文体广播事业(按照总人口测算）—20080416_县市旗测算-新科目（含人口规模效应）_财力性转移支付2010年预算参考数 3" xfId="1654"/>
    <cellStyle name="差_文体广播事业(按照总人口测算）—20080416_县市旗测算-新科目（含人口规模效应）_财力性转移支付2010年预算参考数 3 2" xfId="5037"/>
    <cellStyle name="差_文体广播事业(按照总人口测算）—20080416_县市旗测算-新科目（含人口规模效应）_财力性转移支付2010年预算参考数 4" xfId="1655"/>
    <cellStyle name="差_文体广播事业(按照总人口测算）—20080416_县市旗测算-新科目（含人口规模效应）_财力性转移支付2010年预算参考数 4 2" xfId="5038"/>
    <cellStyle name="差_县区合并测算20080421" xfId="1656"/>
    <cellStyle name="差_县区合并测算20080421 2" xfId="1657"/>
    <cellStyle name="差_县区合并测算20080421 2 2" xfId="1658"/>
    <cellStyle name="差_县区合并测算20080421 2 2 2" xfId="5040"/>
    <cellStyle name="差_县区合并测算20080421 2 3" xfId="5039"/>
    <cellStyle name="差_县区合并测算20080421 3" xfId="1659"/>
    <cellStyle name="差_县区合并测算20080421 3 2" xfId="5041"/>
    <cellStyle name="差_县区合并测算20080421 4" xfId="1660"/>
    <cellStyle name="差_县区合并测算20080421 4 2" xfId="5042"/>
    <cellStyle name="差_县区合并测算20080421_不含人员经费系数" xfId="1661"/>
    <cellStyle name="差_县区合并测算20080421_不含人员经费系数 2" xfId="1662"/>
    <cellStyle name="差_县区合并测算20080421_不含人员经费系数 2 2" xfId="1663"/>
    <cellStyle name="差_县区合并测算20080421_不含人员经费系数 2 2 2" xfId="5044"/>
    <cellStyle name="差_县区合并测算20080421_不含人员经费系数 2 3" xfId="5043"/>
    <cellStyle name="差_县区合并测算20080421_不含人员经费系数 3" xfId="1664"/>
    <cellStyle name="差_县区合并测算20080421_不含人员经费系数 3 2" xfId="5045"/>
    <cellStyle name="差_县区合并测算20080421_不含人员经费系数 4" xfId="1665"/>
    <cellStyle name="差_县区合并测算20080421_不含人员经费系数 4 2" xfId="5046"/>
    <cellStyle name="差_县区合并测算20080421_不含人员经费系数_财力性转移支付2010年预算参考数" xfId="1666"/>
    <cellStyle name="差_县区合并测算20080421_不含人员经费系数_财力性转移支付2010年预算参考数 2" xfId="1667"/>
    <cellStyle name="差_县区合并测算20080421_不含人员经费系数_财力性转移支付2010年预算参考数 2 2" xfId="1668"/>
    <cellStyle name="差_县区合并测算20080421_不含人员经费系数_财力性转移支付2010年预算参考数 2 2 2" xfId="5048"/>
    <cellStyle name="差_县区合并测算20080421_不含人员经费系数_财力性转移支付2010年预算参考数 2 3" xfId="5047"/>
    <cellStyle name="差_县区合并测算20080421_不含人员经费系数_财力性转移支付2010年预算参考数 3" xfId="1669"/>
    <cellStyle name="差_县区合并测算20080421_不含人员经费系数_财力性转移支付2010年预算参考数 3 2" xfId="5049"/>
    <cellStyle name="差_县区合并测算20080421_不含人员经费系数_财力性转移支付2010年预算参考数 4" xfId="1670"/>
    <cellStyle name="差_县区合并测算20080421_不含人员经费系数_财力性转移支付2010年预算参考数 4 2" xfId="5050"/>
    <cellStyle name="差_县区合并测算20080421_财力性转移支付2010年预算参考数" xfId="1671"/>
    <cellStyle name="差_县区合并测算20080421_财力性转移支付2010年预算参考数 2" xfId="1672"/>
    <cellStyle name="差_县区合并测算20080421_财力性转移支付2010年预算参考数 2 2" xfId="1673"/>
    <cellStyle name="差_县区合并测算20080421_财力性转移支付2010年预算参考数 2 2 2" xfId="5052"/>
    <cellStyle name="差_县区合并测算20080421_财力性转移支付2010年预算参考数 2 3" xfId="5051"/>
    <cellStyle name="差_县区合并测算20080421_财力性转移支付2010年预算参考数 3" xfId="1674"/>
    <cellStyle name="差_县区合并测算20080421_财力性转移支付2010年预算参考数 3 2" xfId="5053"/>
    <cellStyle name="差_县区合并测算20080421_财力性转移支付2010年预算参考数 4" xfId="1675"/>
    <cellStyle name="差_县区合并测算20080421_财力性转移支付2010年预算参考数 4 2" xfId="5054"/>
    <cellStyle name="差_县区合并测算20080421_民生政策最低支出需求" xfId="1676"/>
    <cellStyle name="差_县区合并测算20080421_民生政策最低支出需求 2" xfId="1677"/>
    <cellStyle name="差_县区合并测算20080421_民生政策最低支出需求 2 2" xfId="1678"/>
    <cellStyle name="差_县区合并测算20080421_民生政策最低支出需求 2 2 2" xfId="5056"/>
    <cellStyle name="差_县区合并测算20080421_民生政策最低支出需求 2 3" xfId="5055"/>
    <cellStyle name="差_县区合并测算20080421_民生政策最低支出需求 3" xfId="1679"/>
    <cellStyle name="差_县区合并测算20080421_民生政策最低支出需求 3 2" xfId="5057"/>
    <cellStyle name="差_县区合并测算20080421_民生政策最低支出需求 4" xfId="1680"/>
    <cellStyle name="差_县区合并测算20080421_民生政策最低支出需求 4 2" xfId="5058"/>
    <cellStyle name="差_县区合并测算20080421_民生政策最低支出需求_财力性转移支付2010年预算参考数" xfId="1681"/>
    <cellStyle name="差_县区合并测算20080421_民生政策最低支出需求_财力性转移支付2010年预算参考数 2" xfId="1682"/>
    <cellStyle name="差_县区合并测算20080421_民生政策最低支出需求_财力性转移支付2010年预算参考数 2 2" xfId="1683"/>
    <cellStyle name="差_县区合并测算20080421_民生政策最低支出需求_财力性转移支付2010年预算参考数 2 2 2" xfId="5060"/>
    <cellStyle name="差_县区合并测算20080421_民生政策最低支出需求_财力性转移支付2010年预算参考数 2 3" xfId="5059"/>
    <cellStyle name="差_县区合并测算20080421_民生政策最低支出需求_财力性转移支付2010年预算参考数 3" xfId="1684"/>
    <cellStyle name="差_县区合并测算20080421_民生政策最低支出需求_财力性转移支付2010年预算参考数 3 2" xfId="5061"/>
    <cellStyle name="差_县区合并测算20080421_民生政策最低支出需求_财力性转移支付2010年预算参考数 4" xfId="1685"/>
    <cellStyle name="差_县区合并测算20080421_民生政策最低支出需求_财力性转移支付2010年预算参考数 4 2" xfId="5062"/>
    <cellStyle name="差_县区合并测算20080421_县市旗测算-新科目（含人口规模效应）" xfId="1686"/>
    <cellStyle name="差_县区合并测算20080421_县市旗测算-新科目（含人口规模效应） 2" xfId="1687"/>
    <cellStyle name="差_县区合并测算20080421_县市旗测算-新科目（含人口规模效应） 2 2" xfId="1688"/>
    <cellStyle name="差_县区合并测算20080421_县市旗测算-新科目（含人口规模效应） 2 2 2" xfId="5064"/>
    <cellStyle name="差_县区合并测算20080421_县市旗测算-新科目（含人口规模效应） 2 3" xfId="5063"/>
    <cellStyle name="差_县区合并测算20080421_县市旗测算-新科目（含人口规模效应） 3" xfId="1689"/>
    <cellStyle name="差_县区合并测算20080421_县市旗测算-新科目（含人口规模效应） 3 2" xfId="5065"/>
    <cellStyle name="差_县区合并测算20080421_县市旗测算-新科目（含人口规模效应） 4" xfId="1690"/>
    <cellStyle name="差_县区合并测算20080421_县市旗测算-新科目（含人口规模效应） 4 2" xfId="5066"/>
    <cellStyle name="差_县区合并测算20080421_县市旗测算-新科目（含人口规模效应）_财力性转移支付2010年预算参考数" xfId="1691"/>
    <cellStyle name="差_县区合并测算20080421_县市旗测算-新科目（含人口规模效应）_财力性转移支付2010年预算参考数 2" xfId="1692"/>
    <cellStyle name="差_县区合并测算20080421_县市旗测算-新科目（含人口规模效应）_财力性转移支付2010年预算参考数 2 2" xfId="1693"/>
    <cellStyle name="差_县区合并测算20080421_县市旗测算-新科目（含人口规模效应）_财力性转移支付2010年预算参考数 2 2 2" xfId="5068"/>
    <cellStyle name="差_县区合并测算20080421_县市旗测算-新科目（含人口规模效应）_财力性转移支付2010年预算参考数 2 3" xfId="5067"/>
    <cellStyle name="差_县区合并测算20080421_县市旗测算-新科目（含人口规模效应）_财力性转移支付2010年预算参考数 3" xfId="1694"/>
    <cellStyle name="差_县区合并测算20080421_县市旗测算-新科目（含人口规模效应）_财力性转移支付2010年预算参考数 3 2" xfId="5069"/>
    <cellStyle name="差_县区合并测算20080421_县市旗测算-新科目（含人口规模效应）_财力性转移支付2010年预算参考数 4" xfId="1695"/>
    <cellStyle name="差_县区合并测算20080421_县市旗测算-新科目（含人口规模效应）_财力性转移支付2010年预算参考数 4 2" xfId="5070"/>
    <cellStyle name="差_县区合并测算20080423(按照各省比重）" xfId="1696"/>
    <cellStyle name="差_县区合并测算20080423(按照各省比重） 2" xfId="1697"/>
    <cellStyle name="差_县区合并测算20080423(按照各省比重） 2 2" xfId="1698"/>
    <cellStyle name="差_县区合并测算20080423(按照各省比重） 2 2 2" xfId="5072"/>
    <cellStyle name="差_县区合并测算20080423(按照各省比重） 2 3" xfId="5071"/>
    <cellStyle name="差_县区合并测算20080423(按照各省比重） 3" xfId="1699"/>
    <cellStyle name="差_县区合并测算20080423(按照各省比重） 3 2" xfId="5073"/>
    <cellStyle name="差_县区合并测算20080423(按照各省比重） 4" xfId="1700"/>
    <cellStyle name="差_县区合并测算20080423(按照各省比重） 4 2" xfId="5074"/>
    <cellStyle name="差_县区合并测算20080423(按照各省比重）_不含人员经费系数" xfId="1701"/>
    <cellStyle name="差_县区合并测算20080423(按照各省比重）_不含人员经费系数 2" xfId="1702"/>
    <cellStyle name="差_县区合并测算20080423(按照各省比重）_不含人员经费系数 2 2" xfId="1703"/>
    <cellStyle name="差_县区合并测算20080423(按照各省比重）_不含人员经费系数 2 2 2" xfId="5076"/>
    <cellStyle name="差_县区合并测算20080423(按照各省比重）_不含人员经费系数 2 3" xfId="5075"/>
    <cellStyle name="差_县区合并测算20080423(按照各省比重）_不含人员经费系数 3" xfId="1704"/>
    <cellStyle name="差_县区合并测算20080423(按照各省比重）_不含人员经费系数 3 2" xfId="5077"/>
    <cellStyle name="差_县区合并测算20080423(按照各省比重）_不含人员经费系数 4" xfId="1705"/>
    <cellStyle name="差_县区合并测算20080423(按照各省比重）_不含人员经费系数 4 2" xfId="5078"/>
    <cellStyle name="差_县区合并测算20080423(按照各省比重）_不含人员经费系数_财力性转移支付2010年预算参考数" xfId="1706"/>
    <cellStyle name="差_县区合并测算20080423(按照各省比重）_不含人员经费系数_财力性转移支付2010年预算参考数 2" xfId="1707"/>
    <cellStyle name="差_县区合并测算20080423(按照各省比重）_不含人员经费系数_财力性转移支付2010年预算参考数 2 2" xfId="1708"/>
    <cellStyle name="差_县区合并测算20080423(按照各省比重）_不含人员经费系数_财力性转移支付2010年预算参考数 2 2 2" xfId="5080"/>
    <cellStyle name="差_县区合并测算20080423(按照各省比重）_不含人员经费系数_财力性转移支付2010年预算参考数 2 3" xfId="5079"/>
    <cellStyle name="差_县区合并测算20080423(按照各省比重）_不含人员经费系数_财力性转移支付2010年预算参考数 3" xfId="1709"/>
    <cellStyle name="差_县区合并测算20080423(按照各省比重）_不含人员经费系数_财力性转移支付2010年预算参考数 3 2" xfId="5081"/>
    <cellStyle name="差_县区合并测算20080423(按照各省比重）_不含人员经费系数_财力性转移支付2010年预算参考数 4" xfId="1710"/>
    <cellStyle name="差_县区合并测算20080423(按照各省比重）_不含人员经费系数_财力性转移支付2010年预算参考数 4 2" xfId="5082"/>
    <cellStyle name="差_县区合并测算20080423(按照各省比重）_财力性转移支付2010年预算参考数" xfId="1711"/>
    <cellStyle name="差_县区合并测算20080423(按照各省比重）_财力性转移支付2010年预算参考数 2" xfId="1712"/>
    <cellStyle name="差_县区合并测算20080423(按照各省比重）_财力性转移支付2010年预算参考数 2 2" xfId="1713"/>
    <cellStyle name="差_县区合并测算20080423(按照各省比重）_财力性转移支付2010年预算参考数 2 2 2" xfId="5084"/>
    <cellStyle name="差_县区合并测算20080423(按照各省比重）_财力性转移支付2010年预算参考数 2 3" xfId="5083"/>
    <cellStyle name="差_县区合并测算20080423(按照各省比重）_财力性转移支付2010年预算参考数 3" xfId="1714"/>
    <cellStyle name="差_县区合并测算20080423(按照各省比重）_财力性转移支付2010年预算参考数 3 2" xfId="5085"/>
    <cellStyle name="差_县区合并测算20080423(按照各省比重）_财力性转移支付2010年预算参考数 4" xfId="1715"/>
    <cellStyle name="差_县区合并测算20080423(按照各省比重）_财力性转移支付2010年预算参考数 4 2" xfId="5086"/>
    <cellStyle name="差_县区合并测算20080423(按照各省比重）_民生政策最低支出需求" xfId="1716"/>
    <cellStyle name="差_县区合并测算20080423(按照各省比重）_民生政策最低支出需求 2" xfId="1717"/>
    <cellStyle name="差_县区合并测算20080423(按照各省比重）_民生政策最低支出需求 2 2" xfId="1718"/>
    <cellStyle name="差_县区合并测算20080423(按照各省比重）_民生政策最低支出需求 2 2 2" xfId="5088"/>
    <cellStyle name="差_县区合并测算20080423(按照各省比重）_民生政策最低支出需求 2 3" xfId="5087"/>
    <cellStyle name="差_县区合并测算20080423(按照各省比重）_民生政策最低支出需求 3" xfId="1719"/>
    <cellStyle name="差_县区合并测算20080423(按照各省比重）_民生政策最低支出需求 3 2" xfId="5089"/>
    <cellStyle name="差_县区合并测算20080423(按照各省比重）_民生政策最低支出需求 4" xfId="1720"/>
    <cellStyle name="差_县区合并测算20080423(按照各省比重）_民生政策最低支出需求 4 2" xfId="5090"/>
    <cellStyle name="差_县区合并测算20080423(按照各省比重）_民生政策最低支出需求_财力性转移支付2010年预算参考数" xfId="1721"/>
    <cellStyle name="差_县区合并测算20080423(按照各省比重）_民生政策最低支出需求_财力性转移支付2010年预算参考数 2" xfId="1722"/>
    <cellStyle name="差_县区合并测算20080423(按照各省比重）_民生政策最低支出需求_财力性转移支付2010年预算参考数 2 2" xfId="1723"/>
    <cellStyle name="差_县区合并测算20080423(按照各省比重）_民生政策最低支出需求_财力性转移支付2010年预算参考数 2 2 2" xfId="5092"/>
    <cellStyle name="差_县区合并测算20080423(按照各省比重）_民生政策最低支出需求_财力性转移支付2010年预算参考数 2 3" xfId="5091"/>
    <cellStyle name="差_县区合并测算20080423(按照各省比重）_民生政策最低支出需求_财力性转移支付2010年预算参考数 3" xfId="1724"/>
    <cellStyle name="差_县区合并测算20080423(按照各省比重）_民生政策最低支出需求_财力性转移支付2010年预算参考数 3 2" xfId="5093"/>
    <cellStyle name="差_县区合并测算20080423(按照各省比重）_民生政策最低支出需求_财力性转移支付2010年预算参考数 4" xfId="1725"/>
    <cellStyle name="差_县区合并测算20080423(按照各省比重）_民生政策最低支出需求_财力性转移支付2010年预算参考数 4 2" xfId="5094"/>
    <cellStyle name="差_县区合并测算20080423(按照各省比重）_县市旗测算-新科目（含人口规模效应）" xfId="1726"/>
    <cellStyle name="差_县区合并测算20080423(按照各省比重）_县市旗测算-新科目（含人口规模效应） 2" xfId="1727"/>
    <cellStyle name="差_县区合并测算20080423(按照各省比重）_县市旗测算-新科目（含人口规模效应） 2 2" xfId="1728"/>
    <cellStyle name="差_县区合并测算20080423(按照各省比重）_县市旗测算-新科目（含人口规模效应） 2 2 2" xfId="5096"/>
    <cellStyle name="差_县区合并测算20080423(按照各省比重）_县市旗测算-新科目（含人口规模效应） 2 3" xfId="5095"/>
    <cellStyle name="差_县区合并测算20080423(按照各省比重）_县市旗测算-新科目（含人口规模效应） 3" xfId="1729"/>
    <cellStyle name="差_县区合并测算20080423(按照各省比重）_县市旗测算-新科目（含人口规模效应） 3 2" xfId="5097"/>
    <cellStyle name="差_县区合并测算20080423(按照各省比重）_县市旗测算-新科目（含人口规模效应） 4" xfId="1730"/>
    <cellStyle name="差_县区合并测算20080423(按照各省比重）_县市旗测算-新科目（含人口规模效应） 4 2" xfId="5098"/>
    <cellStyle name="差_县区合并测算20080423(按照各省比重）_县市旗测算-新科目（含人口规模效应）_财力性转移支付2010年预算参考数" xfId="1731"/>
    <cellStyle name="差_县区合并测算20080423(按照各省比重）_县市旗测算-新科目（含人口规模效应）_财力性转移支付2010年预算参考数 2" xfId="1732"/>
    <cellStyle name="差_县区合并测算20080423(按照各省比重）_县市旗测算-新科目（含人口规模效应）_财力性转移支付2010年预算参考数 2 2" xfId="1733"/>
    <cellStyle name="差_县区合并测算20080423(按照各省比重）_县市旗测算-新科目（含人口规模效应）_财力性转移支付2010年预算参考数 2 2 2" xfId="5100"/>
    <cellStyle name="差_县区合并测算20080423(按照各省比重）_县市旗测算-新科目（含人口规模效应）_财力性转移支付2010年预算参考数 2 3" xfId="5099"/>
    <cellStyle name="差_县区合并测算20080423(按照各省比重）_县市旗测算-新科目（含人口规模效应）_财力性转移支付2010年预算参考数 3" xfId="1734"/>
    <cellStyle name="差_县区合并测算20080423(按照各省比重）_县市旗测算-新科目（含人口规模效应）_财力性转移支付2010年预算参考数 3 2" xfId="5101"/>
    <cellStyle name="差_县区合并测算20080423(按照各省比重）_县市旗测算-新科目（含人口规模效应）_财力性转移支付2010年预算参考数 4" xfId="1735"/>
    <cellStyle name="差_县区合并测算20080423(按照各省比重）_县市旗测算-新科目（含人口规模效应）_财力性转移支付2010年预算参考数 4 2" xfId="5102"/>
    <cellStyle name="差_县市旗测算20080508" xfId="1736"/>
    <cellStyle name="差_县市旗测算20080508 2" xfId="1737"/>
    <cellStyle name="差_县市旗测算20080508 2 2" xfId="1738"/>
    <cellStyle name="差_县市旗测算20080508 2 2 2" xfId="5104"/>
    <cellStyle name="差_县市旗测算20080508 2 3" xfId="5103"/>
    <cellStyle name="差_县市旗测算20080508 3" xfId="1739"/>
    <cellStyle name="差_县市旗测算20080508 3 2" xfId="5105"/>
    <cellStyle name="差_县市旗测算20080508 4" xfId="1740"/>
    <cellStyle name="差_县市旗测算20080508 4 2" xfId="5106"/>
    <cellStyle name="差_县市旗测算20080508_不含人员经费系数" xfId="1741"/>
    <cellStyle name="差_县市旗测算20080508_不含人员经费系数 2" xfId="1742"/>
    <cellStyle name="差_县市旗测算20080508_不含人员经费系数 2 2" xfId="1743"/>
    <cellStyle name="差_县市旗测算20080508_不含人员经费系数 2 2 2" xfId="5108"/>
    <cellStyle name="差_县市旗测算20080508_不含人员经费系数 2 3" xfId="5107"/>
    <cellStyle name="差_县市旗测算20080508_不含人员经费系数 3" xfId="1744"/>
    <cellStyle name="差_县市旗测算20080508_不含人员经费系数 3 2" xfId="5109"/>
    <cellStyle name="差_县市旗测算20080508_不含人员经费系数 4" xfId="1745"/>
    <cellStyle name="差_县市旗测算20080508_不含人员经费系数 4 2" xfId="5110"/>
    <cellStyle name="差_县市旗测算20080508_不含人员经费系数_财力性转移支付2010年预算参考数" xfId="1746"/>
    <cellStyle name="差_县市旗测算20080508_不含人员经费系数_财力性转移支付2010年预算参考数 2" xfId="1747"/>
    <cellStyle name="差_县市旗测算20080508_不含人员经费系数_财力性转移支付2010年预算参考数 2 2" xfId="1748"/>
    <cellStyle name="差_县市旗测算20080508_不含人员经费系数_财力性转移支付2010年预算参考数 2 2 2" xfId="5112"/>
    <cellStyle name="差_县市旗测算20080508_不含人员经费系数_财力性转移支付2010年预算参考数 2 3" xfId="5111"/>
    <cellStyle name="差_县市旗测算20080508_不含人员经费系数_财力性转移支付2010年预算参考数 3" xfId="1749"/>
    <cellStyle name="差_县市旗测算20080508_不含人员经费系数_财力性转移支付2010年预算参考数 3 2" xfId="5113"/>
    <cellStyle name="差_县市旗测算20080508_不含人员经费系数_财力性转移支付2010年预算参考数 4" xfId="1750"/>
    <cellStyle name="差_县市旗测算20080508_不含人员经费系数_财力性转移支付2010年预算参考数 4 2" xfId="5114"/>
    <cellStyle name="差_县市旗测算20080508_财力性转移支付2010年预算参考数" xfId="1751"/>
    <cellStyle name="差_县市旗测算20080508_财力性转移支付2010年预算参考数 2" xfId="1752"/>
    <cellStyle name="差_县市旗测算20080508_财力性转移支付2010年预算参考数 2 2" xfId="1753"/>
    <cellStyle name="差_县市旗测算20080508_财力性转移支付2010年预算参考数 2 2 2" xfId="5116"/>
    <cellStyle name="差_县市旗测算20080508_财力性转移支付2010年预算参考数 2 3" xfId="5115"/>
    <cellStyle name="差_县市旗测算20080508_财力性转移支付2010年预算参考数 3" xfId="1754"/>
    <cellStyle name="差_县市旗测算20080508_财力性转移支付2010年预算参考数 3 2" xfId="5117"/>
    <cellStyle name="差_县市旗测算20080508_财力性转移支付2010年预算参考数 4" xfId="1755"/>
    <cellStyle name="差_县市旗测算20080508_财力性转移支付2010年预算参考数 4 2" xfId="5118"/>
    <cellStyle name="差_县市旗测算20080508_民生政策最低支出需求" xfId="1756"/>
    <cellStyle name="差_县市旗测算20080508_民生政策最低支出需求 2" xfId="1757"/>
    <cellStyle name="差_县市旗测算20080508_民生政策最低支出需求 2 2" xfId="1758"/>
    <cellStyle name="差_县市旗测算20080508_民生政策最低支出需求 2 2 2" xfId="5120"/>
    <cellStyle name="差_县市旗测算20080508_民生政策最低支出需求 2 3" xfId="5119"/>
    <cellStyle name="差_县市旗测算20080508_民生政策最低支出需求 3" xfId="1759"/>
    <cellStyle name="差_县市旗测算20080508_民生政策最低支出需求 3 2" xfId="5121"/>
    <cellStyle name="差_县市旗测算20080508_民生政策最低支出需求 4" xfId="1760"/>
    <cellStyle name="差_县市旗测算20080508_民生政策最低支出需求 4 2" xfId="5122"/>
    <cellStyle name="差_县市旗测算20080508_民生政策最低支出需求_财力性转移支付2010年预算参考数" xfId="1761"/>
    <cellStyle name="差_县市旗测算20080508_民生政策最低支出需求_财力性转移支付2010年预算参考数 2" xfId="1762"/>
    <cellStyle name="差_县市旗测算20080508_民生政策最低支出需求_财力性转移支付2010年预算参考数 2 2" xfId="1763"/>
    <cellStyle name="差_县市旗测算20080508_民生政策最低支出需求_财力性转移支付2010年预算参考数 2 2 2" xfId="5124"/>
    <cellStyle name="差_县市旗测算20080508_民生政策最低支出需求_财力性转移支付2010年预算参考数 2 3" xfId="5123"/>
    <cellStyle name="差_县市旗测算20080508_民生政策最低支出需求_财力性转移支付2010年预算参考数 3" xfId="1764"/>
    <cellStyle name="差_县市旗测算20080508_民生政策最低支出需求_财力性转移支付2010年预算参考数 3 2" xfId="5125"/>
    <cellStyle name="差_县市旗测算20080508_民生政策最低支出需求_财力性转移支付2010年预算参考数 4" xfId="1765"/>
    <cellStyle name="差_县市旗测算20080508_民生政策最低支出需求_财力性转移支付2010年预算参考数 4 2" xfId="5126"/>
    <cellStyle name="差_县市旗测算20080508_县市旗测算-新科目（含人口规模效应）" xfId="1766"/>
    <cellStyle name="差_县市旗测算20080508_县市旗测算-新科目（含人口规模效应） 2" xfId="1767"/>
    <cellStyle name="差_县市旗测算20080508_县市旗测算-新科目（含人口规模效应） 2 2" xfId="1768"/>
    <cellStyle name="差_县市旗测算20080508_县市旗测算-新科目（含人口规模效应） 2 2 2" xfId="5128"/>
    <cellStyle name="差_县市旗测算20080508_县市旗测算-新科目（含人口规模效应） 2 3" xfId="5127"/>
    <cellStyle name="差_县市旗测算20080508_县市旗测算-新科目（含人口规模效应） 3" xfId="1769"/>
    <cellStyle name="差_县市旗测算20080508_县市旗测算-新科目（含人口规模效应） 3 2" xfId="5129"/>
    <cellStyle name="差_县市旗测算20080508_县市旗测算-新科目（含人口规模效应） 4" xfId="1770"/>
    <cellStyle name="差_县市旗测算20080508_县市旗测算-新科目（含人口规模效应） 4 2" xfId="5130"/>
    <cellStyle name="差_县市旗测算20080508_县市旗测算-新科目（含人口规模效应）_财力性转移支付2010年预算参考数" xfId="1771"/>
    <cellStyle name="差_县市旗测算20080508_县市旗测算-新科目（含人口规模效应）_财力性转移支付2010年预算参考数 2" xfId="1772"/>
    <cellStyle name="差_县市旗测算20080508_县市旗测算-新科目（含人口规模效应）_财力性转移支付2010年预算参考数 2 2" xfId="1773"/>
    <cellStyle name="差_县市旗测算20080508_县市旗测算-新科目（含人口规模效应）_财力性转移支付2010年预算参考数 2 2 2" xfId="5132"/>
    <cellStyle name="差_县市旗测算20080508_县市旗测算-新科目（含人口规模效应）_财力性转移支付2010年预算参考数 2 3" xfId="5131"/>
    <cellStyle name="差_县市旗测算20080508_县市旗测算-新科目（含人口规模效应）_财力性转移支付2010年预算参考数 3" xfId="1774"/>
    <cellStyle name="差_县市旗测算20080508_县市旗测算-新科目（含人口规模效应）_财力性转移支付2010年预算参考数 3 2" xfId="5133"/>
    <cellStyle name="差_县市旗测算20080508_县市旗测算-新科目（含人口规模效应）_财力性转移支付2010年预算参考数 4" xfId="1775"/>
    <cellStyle name="差_县市旗测算20080508_县市旗测算-新科目（含人口规模效应）_财力性转移支付2010年预算参考数 4 2" xfId="5134"/>
    <cellStyle name="差_县市旗测算-新科目（20080626）" xfId="1776"/>
    <cellStyle name="差_县市旗测算-新科目（20080626） 2" xfId="1777"/>
    <cellStyle name="差_县市旗测算-新科目（20080626） 2 2" xfId="1778"/>
    <cellStyle name="差_县市旗测算-新科目（20080626） 2 2 2" xfId="5136"/>
    <cellStyle name="差_县市旗测算-新科目（20080626） 2 3" xfId="5135"/>
    <cellStyle name="差_县市旗测算-新科目（20080626） 3" xfId="1779"/>
    <cellStyle name="差_县市旗测算-新科目（20080626） 3 2" xfId="5137"/>
    <cellStyle name="差_县市旗测算-新科目（20080626） 4" xfId="1780"/>
    <cellStyle name="差_县市旗测算-新科目（20080626） 4 2" xfId="5138"/>
    <cellStyle name="差_县市旗测算-新科目（20080626）_不含人员经费系数" xfId="1781"/>
    <cellStyle name="差_县市旗测算-新科目（20080626）_不含人员经费系数 2" xfId="1782"/>
    <cellStyle name="差_县市旗测算-新科目（20080626）_不含人员经费系数 2 2" xfId="1783"/>
    <cellStyle name="差_县市旗测算-新科目（20080626）_不含人员经费系数 2 2 2" xfId="5140"/>
    <cellStyle name="差_县市旗测算-新科目（20080626）_不含人员经费系数 2 3" xfId="5139"/>
    <cellStyle name="差_县市旗测算-新科目（20080626）_不含人员经费系数 3" xfId="1784"/>
    <cellStyle name="差_县市旗测算-新科目（20080626）_不含人员经费系数 3 2" xfId="5141"/>
    <cellStyle name="差_县市旗测算-新科目（20080626）_不含人员经费系数 4" xfId="1785"/>
    <cellStyle name="差_县市旗测算-新科目（20080626）_不含人员经费系数 4 2" xfId="5142"/>
    <cellStyle name="差_县市旗测算-新科目（20080626）_不含人员经费系数_财力性转移支付2010年预算参考数" xfId="1786"/>
    <cellStyle name="差_县市旗测算-新科目（20080626）_不含人员经费系数_财力性转移支付2010年预算参考数 2" xfId="1787"/>
    <cellStyle name="差_县市旗测算-新科目（20080626）_不含人员经费系数_财力性转移支付2010年预算参考数 2 2" xfId="1788"/>
    <cellStyle name="差_县市旗测算-新科目（20080626）_不含人员经费系数_财力性转移支付2010年预算参考数 2 2 2" xfId="5144"/>
    <cellStyle name="差_县市旗测算-新科目（20080626）_不含人员经费系数_财力性转移支付2010年预算参考数 2 3" xfId="5143"/>
    <cellStyle name="差_县市旗测算-新科目（20080626）_不含人员经费系数_财力性转移支付2010年预算参考数 3" xfId="1789"/>
    <cellStyle name="差_县市旗测算-新科目（20080626）_不含人员经费系数_财力性转移支付2010年预算参考数 3 2" xfId="5145"/>
    <cellStyle name="差_县市旗测算-新科目（20080626）_不含人员经费系数_财力性转移支付2010年预算参考数 4" xfId="1790"/>
    <cellStyle name="差_县市旗测算-新科目（20080626）_不含人员经费系数_财力性转移支付2010年预算参考数 4 2" xfId="5146"/>
    <cellStyle name="差_县市旗测算-新科目（20080626）_财力性转移支付2010年预算参考数" xfId="1791"/>
    <cellStyle name="差_县市旗测算-新科目（20080626）_财力性转移支付2010年预算参考数 2" xfId="1792"/>
    <cellStyle name="差_县市旗测算-新科目（20080626）_财力性转移支付2010年预算参考数 2 2" xfId="1793"/>
    <cellStyle name="差_县市旗测算-新科目（20080626）_财力性转移支付2010年预算参考数 2 2 2" xfId="5148"/>
    <cellStyle name="差_县市旗测算-新科目（20080626）_财力性转移支付2010年预算参考数 2 3" xfId="5147"/>
    <cellStyle name="差_县市旗测算-新科目（20080626）_财力性转移支付2010年预算参考数 3" xfId="1794"/>
    <cellStyle name="差_县市旗测算-新科目（20080626）_财力性转移支付2010年预算参考数 3 2" xfId="5149"/>
    <cellStyle name="差_县市旗测算-新科目（20080626）_财力性转移支付2010年预算参考数 4" xfId="1795"/>
    <cellStyle name="差_县市旗测算-新科目（20080626）_财力性转移支付2010年预算参考数 4 2" xfId="5150"/>
    <cellStyle name="差_县市旗测算-新科目（20080626）_民生政策最低支出需求" xfId="1796"/>
    <cellStyle name="差_县市旗测算-新科目（20080626）_民生政策最低支出需求 2" xfId="1797"/>
    <cellStyle name="差_县市旗测算-新科目（20080626）_民生政策最低支出需求 2 2" xfId="1798"/>
    <cellStyle name="差_县市旗测算-新科目（20080626）_民生政策最低支出需求 2 2 2" xfId="5152"/>
    <cellStyle name="差_县市旗测算-新科目（20080626）_民生政策最低支出需求 2 3" xfId="5151"/>
    <cellStyle name="差_县市旗测算-新科目（20080626）_民生政策最低支出需求 3" xfId="1799"/>
    <cellStyle name="差_县市旗测算-新科目（20080626）_民生政策最低支出需求 3 2" xfId="5153"/>
    <cellStyle name="差_县市旗测算-新科目（20080626）_民生政策最低支出需求 4" xfId="1800"/>
    <cellStyle name="差_县市旗测算-新科目（20080626）_民生政策最低支出需求 4 2" xfId="5154"/>
    <cellStyle name="差_县市旗测算-新科目（20080626）_民生政策最低支出需求_财力性转移支付2010年预算参考数" xfId="1801"/>
    <cellStyle name="差_县市旗测算-新科目（20080626）_民生政策最低支出需求_财力性转移支付2010年预算参考数 2" xfId="1802"/>
    <cellStyle name="差_县市旗测算-新科目（20080626）_民生政策最低支出需求_财力性转移支付2010年预算参考数 2 2" xfId="1803"/>
    <cellStyle name="差_县市旗测算-新科目（20080626）_民生政策最低支出需求_财力性转移支付2010年预算参考数 2 2 2" xfId="5156"/>
    <cellStyle name="差_县市旗测算-新科目（20080626）_民生政策最低支出需求_财力性转移支付2010年预算参考数 2 3" xfId="5155"/>
    <cellStyle name="差_县市旗测算-新科目（20080626）_民生政策最低支出需求_财力性转移支付2010年预算参考数 3" xfId="1804"/>
    <cellStyle name="差_县市旗测算-新科目（20080626）_民生政策最低支出需求_财力性转移支付2010年预算参考数 3 2" xfId="5157"/>
    <cellStyle name="差_县市旗测算-新科目（20080626）_民生政策最低支出需求_财力性转移支付2010年预算参考数 4" xfId="1805"/>
    <cellStyle name="差_县市旗测算-新科目（20080626）_民生政策最低支出需求_财力性转移支付2010年预算参考数 4 2" xfId="5158"/>
    <cellStyle name="差_县市旗测算-新科目（20080626）_县市旗测算-新科目（含人口规模效应）" xfId="1806"/>
    <cellStyle name="差_县市旗测算-新科目（20080626）_县市旗测算-新科目（含人口规模效应） 2" xfId="1807"/>
    <cellStyle name="差_县市旗测算-新科目（20080626）_县市旗测算-新科目（含人口规模效应） 2 2" xfId="1808"/>
    <cellStyle name="差_县市旗测算-新科目（20080626）_县市旗测算-新科目（含人口规模效应） 2 2 2" xfId="5160"/>
    <cellStyle name="差_县市旗测算-新科目（20080626）_县市旗测算-新科目（含人口规模效应） 2 3" xfId="5159"/>
    <cellStyle name="差_县市旗测算-新科目（20080626）_县市旗测算-新科目（含人口规模效应） 3" xfId="1809"/>
    <cellStyle name="差_县市旗测算-新科目（20080626）_县市旗测算-新科目（含人口规模效应） 3 2" xfId="5161"/>
    <cellStyle name="差_县市旗测算-新科目（20080626）_县市旗测算-新科目（含人口规模效应） 4" xfId="1810"/>
    <cellStyle name="差_县市旗测算-新科目（20080626）_县市旗测算-新科目（含人口规模效应） 4 2" xfId="5162"/>
    <cellStyle name="差_县市旗测算-新科目（20080626）_县市旗测算-新科目（含人口规模效应）_财力性转移支付2010年预算参考数" xfId="1811"/>
    <cellStyle name="差_县市旗测算-新科目（20080626）_县市旗测算-新科目（含人口规模效应）_财力性转移支付2010年预算参考数 2" xfId="1812"/>
    <cellStyle name="差_县市旗测算-新科目（20080626）_县市旗测算-新科目（含人口规模效应）_财力性转移支付2010年预算参考数 2 2" xfId="1813"/>
    <cellStyle name="差_县市旗测算-新科目（20080626）_县市旗测算-新科目（含人口规模效应）_财力性转移支付2010年预算参考数 2 2 2" xfId="5164"/>
    <cellStyle name="差_县市旗测算-新科目（20080626）_县市旗测算-新科目（含人口规模效应）_财力性转移支付2010年预算参考数 2 3" xfId="5163"/>
    <cellStyle name="差_县市旗测算-新科目（20080626）_县市旗测算-新科目（含人口规模效应）_财力性转移支付2010年预算参考数 3" xfId="1814"/>
    <cellStyle name="差_县市旗测算-新科目（20080626）_县市旗测算-新科目（含人口规模效应）_财力性转移支付2010年预算参考数 3 2" xfId="5165"/>
    <cellStyle name="差_县市旗测算-新科目（20080626）_县市旗测算-新科目（含人口规模效应）_财力性转移支付2010年预算参考数 4" xfId="1815"/>
    <cellStyle name="差_县市旗测算-新科目（20080626）_县市旗测算-新科目（含人口规模效应）_财力性转移支付2010年预算参考数 4 2" xfId="5166"/>
    <cellStyle name="差_县市旗测算-新科目（20080627）" xfId="1816"/>
    <cellStyle name="差_县市旗测算-新科目（20080627） 2" xfId="1817"/>
    <cellStyle name="差_县市旗测算-新科目（20080627） 2 2" xfId="1818"/>
    <cellStyle name="差_县市旗测算-新科目（20080627） 2 2 2" xfId="5168"/>
    <cellStyle name="差_县市旗测算-新科目（20080627） 2 3" xfId="5167"/>
    <cellStyle name="差_县市旗测算-新科目（20080627） 3" xfId="1819"/>
    <cellStyle name="差_县市旗测算-新科目（20080627） 3 2" xfId="5169"/>
    <cellStyle name="差_县市旗测算-新科目（20080627） 4" xfId="1820"/>
    <cellStyle name="差_县市旗测算-新科目（20080627） 4 2" xfId="5170"/>
    <cellStyle name="差_县市旗测算-新科目（20080627）_不含人员经费系数" xfId="1821"/>
    <cellStyle name="差_县市旗测算-新科目（20080627）_不含人员经费系数 2" xfId="1822"/>
    <cellStyle name="差_县市旗测算-新科目（20080627）_不含人员经费系数 2 2" xfId="1823"/>
    <cellStyle name="差_县市旗测算-新科目（20080627）_不含人员经费系数 2 2 2" xfId="5172"/>
    <cellStyle name="差_县市旗测算-新科目（20080627）_不含人员经费系数 2 3" xfId="5171"/>
    <cellStyle name="差_县市旗测算-新科目（20080627）_不含人员经费系数 3" xfId="1824"/>
    <cellStyle name="差_县市旗测算-新科目（20080627）_不含人员经费系数 3 2" xfId="5173"/>
    <cellStyle name="差_县市旗测算-新科目（20080627）_不含人员经费系数 4" xfId="1825"/>
    <cellStyle name="差_县市旗测算-新科目（20080627）_不含人员经费系数 4 2" xfId="5174"/>
    <cellStyle name="差_县市旗测算-新科目（20080627）_不含人员经费系数_财力性转移支付2010年预算参考数" xfId="1826"/>
    <cellStyle name="差_县市旗测算-新科目（20080627）_不含人员经费系数_财力性转移支付2010年预算参考数 2" xfId="1827"/>
    <cellStyle name="差_县市旗测算-新科目（20080627）_不含人员经费系数_财力性转移支付2010年预算参考数 2 2" xfId="1828"/>
    <cellStyle name="差_县市旗测算-新科目（20080627）_不含人员经费系数_财力性转移支付2010年预算参考数 2 2 2" xfId="5176"/>
    <cellStyle name="差_县市旗测算-新科目（20080627）_不含人员经费系数_财力性转移支付2010年预算参考数 2 3" xfId="5175"/>
    <cellStyle name="差_县市旗测算-新科目（20080627）_不含人员经费系数_财力性转移支付2010年预算参考数 3" xfId="1829"/>
    <cellStyle name="差_县市旗测算-新科目（20080627）_不含人员经费系数_财力性转移支付2010年预算参考数 3 2" xfId="5177"/>
    <cellStyle name="差_县市旗测算-新科目（20080627）_不含人员经费系数_财力性转移支付2010年预算参考数 4" xfId="1830"/>
    <cellStyle name="差_县市旗测算-新科目（20080627）_不含人员经费系数_财力性转移支付2010年预算参考数 4 2" xfId="5178"/>
    <cellStyle name="差_县市旗测算-新科目（20080627）_财力性转移支付2010年预算参考数" xfId="1831"/>
    <cellStyle name="差_县市旗测算-新科目（20080627）_财力性转移支付2010年预算参考数 2" xfId="1832"/>
    <cellStyle name="差_县市旗测算-新科目（20080627）_财力性转移支付2010年预算参考数 2 2" xfId="1833"/>
    <cellStyle name="差_县市旗测算-新科目（20080627）_财力性转移支付2010年预算参考数 2 2 2" xfId="5180"/>
    <cellStyle name="差_县市旗测算-新科目（20080627）_财力性转移支付2010年预算参考数 2 3" xfId="5179"/>
    <cellStyle name="差_县市旗测算-新科目（20080627）_财力性转移支付2010年预算参考数 3" xfId="1834"/>
    <cellStyle name="差_县市旗测算-新科目（20080627）_财力性转移支付2010年预算参考数 3 2" xfId="5181"/>
    <cellStyle name="差_县市旗测算-新科目（20080627）_财力性转移支付2010年预算参考数 4" xfId="1835"/>
    <cellStyle name="差_县市旗测算-新科目（20080627）_财力性转移支付2010年预算参考数 4 2" xfId="5182"/>
    <cellStyle name="差_县市旗测算-新科目（20080627）_民生政策最低支出需求" xfId="1836"/>
    <cellStyle name="差_县市旗测算-新科目（20080627）_民生政策最低支出需求 2" xfId="1837"/>
    <cellStyle name="差_县市旗测算-新科目（20080627）_民生政策最低支出需求 2 2" xfId="1838"/>
    <cellStyle name="差_县市旗测算-新科目（20080627）_民生政策最低支出需求 2 2 2" xfId="5184"/>
    <cellStyle name="差_县市旗测算-新科目（20080627）_民生政策最低支出需求 2 3" xfId="5183"/>
    <cellStyle name="差_县市旗测算-新科目（20080627）_民生政策最低支出需求 3" xfId="1839"/>
    <cellStyle name="差_县市旗测算-新科目（20080627）_民生政策最低支出需求 3 2" xfId="5185"/>
    <cellStyle name="差_县市旗测算-新科目（20080627）_民生政策最低支出需求 4" xfId="1840"/>
    <cellStyle name="差_县市旗测算-新科目（20080627）_民生政策最低支出需求 4 2" xfId="5186"/>
    <cellStyle name="差_县市旗测算-新科目（20080627）_民生政策最低支出需求_财力性转移支付2010年预算参考数" xfId="1841"/>
    <cellStyle name="差_县市旗测算-新科目（20080627）_民生政策最低支出需求_财力性转移支付2010年预算参考数 2" xfId="1842"/>
    <cellStyle name="差_县市旗测算-新科目（20080627）_民生政策最低支出需求_财力性转移支付2010年预算参考数 2 2" xfId="1843"/>
    <cellStyle name="差_县市旗测算-新科目（20080627）_民生政策最低支出需求_财力性转移支付2010年预算参考数 2 2 2" xfId="5188"/>
    <cellStyle name="差_县市旗测算-新科目（20080627）_民生政策最低支出需求_财力性转移支付2010年预算参考数 2 3" xfId="5187"/>
    <cellStyle name="差_县市旗测算-新科目（20080627）_民生政策最低支出需求_财力性转移支付2010年预算参考数 3" xfId="1844"/>
    <cellStyle name="差_县市旗测算-新科目（20080627）_民生政策最低支出需求_财力性转移支付2010年预算参考数 3 2" xfId="5189"/>
    <cellStyle name="差_县市旗测算-新科目（20080627）_民生政策最低支出需求_财力性转移支付2010年预算参考数 4" xfId="1845"/>
    <cellStyle name="差_县市旗测算-新科目（20080627）_民生政策最低支出需求_财力性转移支付2010年预算参考数 4 2" xfId="5190"/>
    <cellStyle name="差_县市旗测算-新科目（20080627）_县市旗测算-新科目（含人口规模效应）" xfId="1846"/>
    <cellStyle name="差_县市旗测算-新科目（20080627）_县市旗测算-新科目（含人口规模效应） 2" xfId="1847"/>
    <cellStyle name="差_县市旗测算-新科目（20080627）_县市旗测算-新科目（含人口规模效应） 2 2" xfId="1848"/>
    <cellStyle name="差_县市旗测算-新科目（20080627）_县市旗测算-新科目（含人口规模效应） 2 2 2" xfId="5192"/>
    <cellStyle name="差_县市旗测算-新科目（20080627）_县市旗测算-新科目（含人口规模效应） 2 3" xfId="5191"/>
    <cellStyle name="差_县市旗测算-新科目（20080627）_县市旗测算-新科目（含人口规模效应） 3" xfId="1849"/>
    <cellStyle name="差_县市旗测算-新科目（20080627）_县市旗测算-新科目（含人口规模效应） 3 2" xfId="5193"/>
    <cellStyle name="差_县市旗测算-新科目（20080627）_县市旗测算-新科目（含人口规模效应） 4" xfId="1850"/>
    <cellStyle name="差_县市旗测算-新科目（20080627）_县市旗测算-新科目（含人口规模效应） 4 2" xfId="5194"/>
    <cellStyle name="差_县市旗测算-新科目（20080627）_县市旗测算-新科目（含人口规模效应）_财力性转移支付2010年预算参考数" xfId="1851"/>
    <cellStyle name="差_县市旗测算-新科目（20080627）_县市旗测算-新科目（含人口规模效应）_财力性转移支付2010年预算参考数 2" xfId="1852"/>
    <cellStyle name="差_县市旗测算-新科目（20080627）_县市旗测算-新科目（含人口规模效应）_财力性转移支付2010年预算参考数 2 2" xfId="1853"/>
    <cellStyle name="差_县市旗测算-新科目（20080627）_县市旗测算-新科目（含人口规模效应）_财力性转移支付2010年预算参考数 2 2 2" xfId="5196"/>
    <cellStyle name="差_县市旗测算-新科目（20080627）_县市旗测算-新科目（含人口规模效应）_财力性转移支付2010年预算参考数 2 3" xfId="5195"/>
    <cellStyle name="差_县市旗测算-新科目（20080627）_县市旗测算-新科目（含人口规模效应）_财力性转移支付2010年预算参考数 3" xfId="1854"/>
    <cellStyle name="差_县市旗测算-新科目（20080627）_县市旗测算-新科目（含人口规模效应）_财力性转移支付2010年预算参考数 3 2" xfId="5197"/>
    <cellStyle name="差_县市旗测算-新科目（20080627）_县市旗测算-新科目（含人口规模效应）_财力性转移支付2010年预算参考数 4" xfId="1855"/>
    <cellStyle name="差_县市旗测算-新科目（20080627）_县市旗测算-新科目（含人口规模效应）_财力性转移支付2010年预算参考数 4 2" xfId="5198"/>
    <cellStyle name="差_一般预算支出口径剔除表" xfId="1856"/>
    <cellStyle name="差_一般预算支出口径剔除表 2" xfId="1857"/>
    <cellStyle name="差_一般预算支出口径剔除表 2 2" xfId="1858"/>
    <cellStyle name="差_一般预算支出口径剔除表 2 2 2" xfId="5200"/>
    <cellStyle name="差_一般预算支出口径剔除表 2 3" xfId="5199"/>
    <cellStyle name="差_一般预算支出口径剔除表 3" xfId="1859"/>
    <cellStyle name="差_一般预算支出口径剔除表 3 2" xfId="5201"/>
    <cellStyle name="差_一般预算支出口径剔除表 4" xfId="1860"/>
    <cellStyle name="差_一般预算支出口径剔除表 4 2" xfId="5202"/>
    <cellStyle name="差_一般预算支出口径剔除表_财力性转移支付2010年预算参考数" xfId="1861"/>
    <cellStyle name="差_一般预算支出口径剔除表_财力性转移支付2010年预算参考数 2" xfId="1862"/>
    <cellStyle name="差_一般预算支出口径剔除表_财力性转移支付2010年预算参考数 2 2" xfId="1863"/>
    <cellStyle name="差_一般预算支出口径剔除表_财力性转移支付2010年预算参考数 2 2 2" xfId="5204"/>
    <cellStyle name="差_一般预算支出口径剔除表_财力性转移支付2010年预算参考数 2 3" xfId="5203"/>
    <cellStyle name="差_一般预算支出口径剔除表_财力性转移支付2010年预算参考数 3" xfId="1864"/>
    <cellStyle name="差_一般预算支出口径剔除表_财力性转移支付2010年预算参考数 3 2" xfId="5205"/>
    <cellStyle name="差_一般预算支出口径剔除表_财力性转移支付2010年预算参考数 4" xfId="1865"/>
    <cellStyle name="差_一般预算支出口径剔除表_财力性转移支付2010年预算参考数 4 2" xfId="5206"/>
    <cellStyle name="差_云南 缺口县区测算(地方填报)" xfId="1866"/>
    <cellStyle name="差_云南 缺口县区测算(地方填报) 2" xfId="1867"/>
    <cellStyle name="差_云南 缺口县区测算(地方填报) 2 2" xfId="1868"/>
    <cellStyle name="差_云南 缺口县区测算(地方填报) 2 2 2" xfId="5208"/>
    <cellStyle name="差_云南 缺口县区测算(地方填报) 2 3" xfId="5207"/>
    <cellStyle name="差_云南 缺口县区测算(地方填报) 3" xfId="1869"/>
    <cellStyle name="差_云南 缺口县区测算(地方填报) 3 2" xfId="5209"/>
    <cellStyle name="差_云南 缺口县区测算(地方填报) 4" xfId="1870"/>
    <cellStyle name="差_云南 缺口县区测算(地方填报) 4 2" xfId="5210"/>
    <cellStyle name="差_云南 缺口县区测算(地方填报)_财力性转移支付2010年预算参考数" xfId="1871"/>
    <cellStyle name="差_云南 缺口县区测算(地方填报)_财力性转移支付2010年预算参考数 2" xfId="1872"/>
    <cellStyle name="差_云南 缺口县区测算(地方填报)_财力性转移支付2010年预算参考数 2 2" xfId="1873"/>
    <cellStyle name="差_云南 缺口县区测算(地方填报)_财力性转移支付2010年预算参考数 2 2 2" xfId="5212"/>
    <cellStyle name="差_云南 缺口县区测算(地方填报)_财力性转移支付2010年预算参考数 2 3" xfId="5211"/>
    <cellStyle name="差_云南 缺口县区测算(地方填报)_财力性转移支付2010年预算参考数 3" xfId="1874"/>
    <cellStyle name="差_云南 缺口县区测算(地方填报)_财力性转移支付2010年预算参考数 3 2" xfId="5213"/>
    <cellStyle name="差_云南 缺口县区测算(地方填报)_财力性转移支付2010年预算参考数 4" xfId="1875"/>
    <cellStyle name="差_云南 缺口县区测算(地方填报)_财力性转移支付2010年预算参考数 4 2" xfId="5214"/>
    <cellStyle name="差_云南省2008年转移支付测算——州市本级考核部分及政策性测算" xfId="1876"/>
    <cellStyle name="差_云南省2008年转移支付测算——州市本级考核部分及政策性测算 2" xfId="1877"/>
    <cellStyle name="差_云南省2008年转移支付测算——州市本级考核部分及政策性测算 2 2" xfId="1878"/>
    <cellStyle name="差_云南省2008年转移支付测算——州市本级考核部分及政策性测算 2 2 2" xfId="5216"/>
    <cellStyle name="差_云南省2008年转移支付测算——州市本级考核部分及政策性测算 2 3" xfId="5215"/>
    <cellStyle name="差_云南省2008年转移支付测算——州市本级考核部分及政策性测算 3" xfId="1879"/>
    <cellStyle name="差_云南省2008年转移支付测算——州市本级考核部分及政策性测算 3 2" xfId="5217"/>
    <cellStyle name="差_云南省2008年转移支付测算——州市本级考核部分及政策性测算 4" xfId="1880"/>
    <cellStyle name="差_云南省2008年转移支付测算——州市本级考核部分及政策性测算 4 2" xfId="5218"/>
    <cellStyle name="差_云南省2008年转移支付测算——州市本级考核部分及政策性测算_财力性转移支付2010年预算参考数" xfId="1881"/>
    <cellStyle name="差_云南省2008年转移支付测算——州市本级考核部分及政策性测算_财力性转移支付2010年预算参考数 2" xfId="1882"/>
    <cellStyle name="差_云南省2008年转移支付测算——州市本级考核部分及政策性测算_财力性转移支付2010年预算参考数 2 2" xfId="1883"/>
    <cellStyle name="差_云南省2008年转移支付测算——州市本级考核部分及政策性测算_财力性转移支付2010年预算参考数 2 2 2" xfId="5220"/>
    <cellStyle name="差_云南省2008年转移支付测算——州市本级考核部分及政策性测算_财力性转移支付2010年预算参考数 2 3" xfId="5219"/>
    <cellStyle name="差_云南省2008年转移支付测算——州市本级考核部分及政策性测算_财力性转移支付2010年预算参考数 3" xfId="1884"/>
    <cellStyle name="差_云南省2008年转移支付测算——州市本级考核部分及政策性测算_财力性转移支付2010年预算参考数 3 2" xfId="5221"/>
    <cellStyle name="差_云南省2008年转移支付测算——州市本级考核部分及政策性测算_财力性转移支付2010年预算参考数 4" xfId="1885"/>
    <cellStyle name="差_云南省2008年转移支付测算——州市本级考核部分及政策性测算_财力性转移支付2010年预算参考数 4 2" xfId="5222"/>
    <cellStyle name="差_重点民生支出需求测算表社保（农村低保）081112" xfId="1886"/>
    <cellStyle name="差_重点民生支出需求测算表社保（农村低保）081112 2" xfId="1887"/>
    <cellStyle name="差_重点民生支出需求测算表社保（农村低保）081112 2 2" xfId="5223"/>
    <cellStyle name="差_重点民生支出需求测算表社保（农村低保）081112 3" xfId="1888"/>
    <cellStyle name="差_重点民生支出需求测算表社保（农村低保）081112 3 2" xfId="5224"/>
    <cellStyle name="差_自行调整差异系数顺序" xfId="1889"/>
    <cellStyle name="差_自行调整差异系数顺序 2" xfId="1890"/>
    <cellStyle name="差_自行调整差异系数顺序 2 2" xfId="1891"/>
    <cellStyle name="差_自行调整差异系数顺序 2 2 2" xfId="5226"/>
    <cellStyle name="差_自行调整差异系数顺序 2 3" xfId="5225"/>
    <cellStyle name="差_自行调整差异系数顺序 3" xfId="1892"/>
    <cellStyle name="差_自行调整差异系数顺序 3 2" xfId="5227"/>
    <cellStyle name="差_自行调整差异系数顺序 4" xfId="1893"/>
    <cellStyle name="差_自行调整差异系数顺序 4 2" xfId="5228"/>
    <cellStyle name="差_自行调整差异系数顺序_财力性转移支付2010年预算参考数" xfId="1894"/>
    <cellStyle name="差_自行调整差异系数顺序_财力性转移支付2010年预算参考数 2" xfId="1895"/>
    <cellStyle name="差_自行调整差异系数顺序_财力性转移支付2010年预算参考数 2 2" xfId="1896"/>
    <cellStyle name="差_自行调整差异系数顺序_财力性转移支付2010年预算参考数 2 2 2" xfId="5230"/>
    <cellStyle name="差_自行调整差异系数顺序_财力性转移支付2010年预算参考数 2 3" xfId="5229"/>
    <cellStyle name="差_自行调整差异系数顺序_财力性转移支付2010年预算参考数 3" xfId="1897"/>
    <cellStyle name="差_自行调整差异系数顺序_财力性转移支付2010年预算参考数 3 2" xfId="5231"/>
    <cellStyle name="差_自行调整差异系数顺序_财力性转移支付2010年预算参考数 4" xfId="1898"/>
    <cellStyle name="差_自行调整差异系数顺序_财力性转移支付2010年预算参考数 4 2" xfId="5232"/>
    <cellStyle name="差_总人口" xfId="1899"/>
    <cellStyle name="差_总人口 2" xfId="1900"/>
    <cellStyle name="差_总人口 2 2" xfId="1901"/>
    <cellStyle name="差_总人口 2 2 2" xfId="5234"/>
    <cellStyle name="差_总人口 2 3" xfId="5233"/>
    <cellStyle name="差_总人口 3" xfId="1902"/>
    <cellStyle name="差_总人口 3 2" xfId="5235"/>
    <cellStyle name="差_总人口 4" xfId="1903"/>
    <cellStyle name="差_总人口 4 2" xfId="5236"/>
    <cellStyle name="差_总人口_财力性转移支付2010年预算参考数" xfId="1904"/>
    <cellStyle name="差_总人口_财力性转移支付2010年预算参考数 2" xfId="1905"/>
    <cellStyle name="差_总人口_财力性转移支付2010年预算参考数 2 2" xfId="1906"/>
    <cellStyle name="差_总人口_财力性转移支付2010年预算参考数 2 2 2" xfId="5238"/>
    <cellStyle name="差_总人口_财力性转移支付2010年预算参考数 2 3" xfId="5237"/>
    <cellStyle name="差_总人口_财力性转移支付2010年预算参考数 3" xfId="1907"/>
    <cellStyle name="差_总人口_财力性转移支付2010年预算参考数 3 2" xfId="5239"/>
    <cellStyle name="差_总人口_财力性转移支付2010年预算参考数 4" xfId="1908"/>
    <cellStyle name="差_总人口_财力性转移支付2010年预算参考数 4 2" xfId="5240"/>
    <cellStyle name="常规" xfId="0" builtinId="0"/>
    <cellStyle name="常规 10" xfId="1909"/>
    <cellStyle name="常规 10 2" xfId="1910"/>
    <cellStyle name="常规 10 2 2" xfId="1911"/>
    <cellStyle name="常规 10 2 2 2" xfId="5242"/>
    <cellStyle name="常规 10 2 3" xfId="5241"/>
    <cellStyle name="常规 10 3" xfId="1912"/>
    <cellStyle name="常规 10 3 2" xfId="5243"/>
    <cellStyle name="常规 10 4" xfId="1913"/>
    <cellStyle name="常规 10 4 2" xfId="5244"/>
    <cellStyle name="常规 11" xfId="1914"/>
    <cellStyle name="常规 11 2" xfId="1915"/>
    <cellStyle name="常规 11 2 2" xfId="1916"/>
    <cellStyle name="常规 11 2 2 2" xfId="1917"/>
    <cellStyle name="常规 11 2 2 2 2" xfId="5246"/>
    <cellStyle name="常规 11 2 2 3" xfId="5245"/>
    <cellStyle name="常规 11 2 3" xfId="1918"/>
    <cellStyle name="常规 11 2 3 2" xfId="5247"/>
    <cellStyle name="常规 11 2 4" xfId="1919"/>
    <cellStyle name="常规 11 2 4 2" xfId="5248"/>
    <cellStyle name="常规 11 3" xfId="1920"/>
    <cellStyle name="常规 11 3 2" xfId="1921"/>
    <cellStyle name="常规 11 3 2 2" xfId="5250"/>
    <cellStyle name="常规 11 3 3" xfId="5249"/>
    <cellStyle name="常规 11 4" xfId="1922"/>
    <cellStyle name="常规 11 4 2" xfId="5251"/>
    <cellStyle name="常规 11 5" xfId="1923"/>
    <cellStyle name="常规 11 5 2" xfId="5252"/>
    <cellStyle name="常规 11_财力性转移支付2009年预算参考数" xfId="1924"/>
    <cellStyle name="常规 12" xfId="1925"/>
    <cellStyle name="常规 12 2" xfId="1926"/>
    <cellStyle name="常规 12 2 2" xfId="1927"/>
    <cellStyle name="常规 12 2 2 2" xfId="5254"/>
    <cellStyle name="常规 12 2 3" xfId="5253"/>
    <cellStyle name="常规 12 3" xfId="1928"/>
    <cellStyle name="常规 12 3 2" xfId="5255"/>
    <cellStyle name="常规 12 4" xfId="1929"/>
    <cellStyle name="常规 12 4 2" xfId="5256"/>
    <cellStyle name="常规 13" xfId="1930"/>
    <cellStyle name="常规 13 2" xfId="1931"/>
    <cellStyle name="常规 13 2 2" xfId="1932"/>
    <cellStyle name="常规 13 2 2 2" xfId="5258"/>
    <cellStyle name="常规 13 2 3" xfId="5257"/>
    <cellStyle name="常规 13 3" xfId="1933"/>
    <cellStyle name="常规 13 3 2" xfId="5259"/>
    <cellStyle name="常规 13 4" xfId="1934"/>
    <cellStyle name="常规 13 4 2" xfId="5260"/>
    <cellStyle name="常规 14" xfId="1935"/>
    <cellStyle name="常规 14 2" xfId="1936"/>
    <cellStyle name="常规 14 2 2" xfId="1937"/>
    <cellStyle name="常规 14 2 2 2" xfId="5262"/>
    <cellStyle name="常规 14 2 3" xfId="5261"/>
    <cellStyle name="常规 14 3" xfId="1938"/>
    <cellStyle name="常规 14 3 2" xfId="5263"/>
    <cellStyle name="常规 14 4" xfId="1939"/>
    <cellStyle name="常规 14 4 2" xfId="5264"/>
    <cellStyle name="常规 15" xfId="1940"/>
    <cellStyle name="常规 15 2" xfId="1941"/>
    <cellStyle name="常规 15 2 2" xfId="1942"/>
    <cellStyle name="常规 15 2 2 2" xfId="5266"/>
    <cellStyle name="常规 15 2 3" xfId="5265"/>
    <cellStyle name="常规 15 3" xfId="1943"/>
    <cellStyle name="常规 15 3 2" xfId="5267"/>
    <cellStyle name="常规 15 4" xfId="1944"/>
    <cellStyle name="常规 15 4 2" xfId="5268"/>
    <cellStyle name="常规 16" xfId="1945"/>
    <cellStyle name="常规 17" xfId="1946"/>
    <cellStyle name="常规 17 2" xfId="1947"/>
    <cellStyle name="常规 17 2 2" xfId="1948"/>
    <cellStyle name="常规 17 2 2 2" xfId="5270"/>
    <cellStyle name="常规 17 2 3" xfId="5269"/>
    <cellStyle name="常规 17 3" xfId="1949"/>
    <cellStyle name="常规 17 3 2" xfId="5271"/>
    <cellStyle name="常规 17 4" xfId="1950"/>
    <cellStyle name="常规 17 4 2" xfId="5272"/>
    <cellStyle name="常规 18" xfId="1951"/>
    <cellStyle name="常规 18 2" xfId="1952"/>
    <cellStyle name="常规 18 2 2" xfId="1953"/>
    <cellStyle name="常规 18 2 2 2" xfId="5274"/>
    <cellStyle name="常规 18 2 3" xfId="5273"/>
    <cellStyle name="常规 18 3" xfId="1954"/>
    <cellStyle name="常规 18 3 2" xfId="5275"/>
    <cellStyle name="常规 18 4" xfId="1955"/>
    <cellStyle name="常规 18 4 2" xfId="5276"/>
    <cellStyle name="常规 19" xfId="1956"/>
    <cellStyle name="常规 19 2" xfId="1957"/>
    <cellStyle name="常规 19 2 2" xfId="1958"/>
    <cellStyle name="常规 19 2 2 2" xfId="5278"/>
    <cellStyle name="常规 19 2 3" xfId="5277"/>
    <cellStyle name="常规 19 3" xfId="1959"/>
    <cellStyle name="常规 19 3 2" xfId="5279"/>
    <cellStyle name="常规 19 4" xfId="1960"/>
    <cellStyle name="常规 19 4 2" xfId="5280"/>
    <cellStyle name="常规 2" xfId="1961"/>
    <cellStyle name="常规 2 10" xfId="1962"/>
    <cellStyle name="常规 2 10 2" xfId="1963"/>
    <cellStyle name="常规 2 10 2 2" xfId="1964"/>
    <cellStyle name="常规 2 10 2 2 2" xfId="5282"/>
    <cellStyle name="常规 2 10 2 3" xfId="5281"/>
    <cellStyle name="常规 2 10 3" xfId="1965"/>
    <cellStyle name="常规 2 10 3 2" xfId="5283"/>
    <cellStyle name="常规 2 10 4" xfId="1966"/>
    <cellStyle name="常规 2 10 4 2" xfId="5284"/>
    <cellStyle name="常规 2 2" xfId="1967"/>
    <cellStyle name="常规 2 2 2" xfId="1968"/>
    <cellStyle name="常规 2 2 2 2" xfId="1969"/>
    <cellStyle name="常规 2 2 2 2 2" xfId="1970"/>
    <cellStyle name="常规 2 2 2 2 2 2" xfId="5286"/>
    <cellStyle name="常规 2 2 2 2 3" xfId="5285"/>
    <cellStyle name="常规 2 2 2 3" xfId="1971"/>
    <cellStyle name="常规 2 2 2 3 2" xfId="5287"/>
    <cellStyle name="常规 2 2 2 4" xfId="1972"/>
    <cellStyle name="常规 2 2 2 4 2" xfId="5288"/>
    <cellStyle name="常规 2 2 3" xfId="1973"/>
    <cellStyle name="常规 2 2 3 2" xfId="1974"/>
    <cellStyle name="常规 2 2 3 2 2" xfId="5290"/>
    <cellStyle name="常规 2 2 3 3" xfId="5289"/>
    <cellStyle name="常规 2 2 4" xfId="1975"/>
    <cellStyle name="常规 2 2 4 2" xfId="5291"/>
    <cellStyle name="常规 2 2 5" xfId="1976"/>
    <cellStyle name="常规 2 2 5 2" xfId="5292"/>
    <cellStyle name="常规 2 3" xfId="1977"/>
    <cellStyle name="常规 2 3 2" xfId="1978"/>
    <cellStyle name="常规 2 3 2 2" xfId="1979"/>
    <cellStyle name="常规 2 3 2 2 2" xfId="5294"/>
    <cellStyle name="常规 2 3 2 3" xfId="5293"/>
    <cellStyle name="常规 2 3 3" xfId="1980"/>
    <cellStyle name="常规 2 3 3 2" xfId="5295"/>
    <cellStyle name="常规 2 3 4" xfId="1981"/>
    <cellStyle name="常规 2 3 4 2" xfId="5296"/>
    <cellStyle name="常规 2 3 5" xfId="1982"/>
    <cellStyle name="常规 2 3 5 2" xfId="5297"/>
    <cellStyle name="常规 2 4" xfId="1983"/>
    <cellStyle name="常规 2 4 2" xfId="1984"/>
    <cellStyle name="常规 2 4 2 2" xfId="1985"/>
    <cellStyle name="常规 2 4 2 2 2" xfId="5299"/>
    <cellStyle name="常规 2 4 2 3" xfId="5298"/>
    <cellStyle name="常规 2 4 3" xfId="1986"/>
    <cellStyle name="常规 2 4 3 2" xfId="5300"/>
    <cellStyle name="常规 2 4 4" xfId="1987"/>
    <cellStyle name="常规 2 4 4 2" xfId="5301"/>
    <cellStyle name="常规 2 5" xfId="1988"/>
    <cellStyle name="常规 2 5 2" xfId="1989"/>
    <cellStyle name="常规 2 5 2 2" xfId="5303"/>
    <cellStyle name="常规 2 5 3" xfId="1990"/>
    <cellStyle name="常规 2 5 3 2" xfId="5304"/>
    <cellStyle name="常规 2 5 4" xfId="5302"/>
    <cellStyle name="常规 2 6" xfId="1991"/>
    <cellStyle name="常规 2 6 2" xfId="5305"/>
    <cellStyle name="常规 2 7" xfId="1992"/>
    <cellStyle name="常规 2 7 2" xfId="5306"/>
    <cellStyle name="常规 2 8" xfId="1993"/>
    <cellStyle name="常规 2 8 2" xfId="5307"/>
    <cellStyle name="常规 2 9" xfId="1994"/>
    <cellStyle name="常规 2 9 2" xfId="5308"/>
    <cellStyle name="常规 2_004-2010年增消两税返还情况表" xfId="1995"/>
    <cellStyle name="常规 20" xfId="1996"/>
    <cellStyle name="常规 20 2" xfId="1997"/>
    <cellStyle name="常规 20 2 2" xfId="1998"/>
    <cellStyle name="常规 20 2 2 2" xfId="5310"/>
    <cellStyle name="常规 20 2 3" xfId="5309"/>
    <cellStyle name="常规 20 3" xfId="1999"/>
    <cellStyle name="常规 20 3 2" xfId="5311"/>
    <cellStyle name="常规 20 4" xfId="2000"/>
    <cellStyle name="常规 20 4 2" xfId="5312"/>
    <cellStyle name="常规 21" xfId="2001"/>
    <cellStyle name="常规 21 2" xfId="2002"/>
    <cellStyle name="常规 21 2 2" xfId="2003"/>
    <cellStyle name="常规 21 2 2 2" xfId="5314"/>
    <cellStyle name="常规 21 2 3" xfId="5313"/>
    <cellStyle name="常规 21 3" xfId="2004"/>
    <cellStyle name="常规 21 3 2" xfId="5315"/>
    <cellStyle name="常规 21 4" xfId="2005"/>
    <cellStyle name="常规 21 4 2" xfId="5316"/>
    <cellStyle name="常规 22" xfId="2006"/>
    <cellStyle name="常规 22 2" xfId="2007"/>
    <cellStyle name="常规 22 2 2" xfId="2008"/>
    <cellStyle name="常规 22 2 2 2" xfId="5318"/>
    <cellStyle name="常规 22 2 3" xfId="5317"/>
    <cellStyle name="常规 22 3" xfId="2009"/>
    <cellStyle name="常规 22 3 2" xfId="5319"/>
    <cellStyle name="常规 22 4" xfId="2010"/>
    <cellStyle name="常规 22 4 2" xfId="5320"/>
    <cellStyle name="常规 23" xfId="2011"/>
    <cellStyle name="常规 23 2" xfId="2012"/>
    <cellStyle name="常规 23 2 2" xfId="5321"/>
    <cellStyle name="常规 23 3" xfId="2013"/>
    <cellStyle name="常规 23 3 2" xfId="5322"/>
    <cellStyle name="常规 23 4" xfId="2014"/>
    <cellStyle name="常规 23 4 2" xfId="5323"/>
    <cellStyle name="常规 24" xfId="2015"/>
    <cellStyle name="常规 24 2" xfId="2016"/>
    <cellStyle name="常规 24 2 2" xfId="2017"/>
    <cellStyle name="常规 24 2 2 2" xfId="5325"/>
    <cellStyle name="常规 24 2 3" xfId="5324"/>
    <cellStyle name="常规 24 3" xfId="2018"/>
    <cellStyle name="常规 24 3 2" xfId="5326"/>
    <cellStyle name="常规 24 4" xfId="2019"/>
    <cellStyle name="常规 24 4 2" xfId="5327"/>
    <cellStyle name="常规 25" xfId="2020"/>
    <cellStyle name="常规 25 2" xfId="2021"/>
    <cellStyle name="常规 25 2 2" xfId="2022"/>
    <cellStyle name="常规 25 2 2 2" xfId="5329"/>
    <cellStyle name="常规 25 2 3" xfId="5328"/>
    <cellStyle name="常规 25 3" xfId="2023"/>
    <cellStyle name="常规 25 3 2" xfId="5330"/>
    <cellStyle name="常规 25 4" xfId="2024"/>
    <cellStyle name="常规 25 4 2" xfId="5331"/>
    <cellStyle name="常规 26" xfId="2025"/>
    <cellStyle name="常规 26 2" xfId="2026"/>
    <cellStyle name="常规 26 2 2" xfId="2027"/>
    <cellStyle name="常规 26 2 2 2" xfId="5333"/>
    <cellStyle name="常规 26 2 3" xfId="5332"/>
    <cellStyle name="常规 26 3" xfId="2028"/>
    <cellStyle name="常规 26 3 2" xfId="5334"/>
    <cellStyle name="常规 26 4" xfId="2029"/>
    <cellStyle name="常规 26 4 2" xfId="5335"/>
    <cellStyle name="常规 27" xfId="2030"/>
    <cellStyle name="常规 27 2" xfId="2031"/>
    <cellStyle name="常规 27 2 2" xfId="2032"/>
    <cellStyle name="常规 27 2 2 2" xfId="5337"/>
    <cellStyle name="常规 27 2 3" xfId="5336"/>
    <cellStyle name="常规 27 3" xfId="2033"/>
    <cellStyle name="常规 27 3 2" xfId="5338"/>
    <cellStyle name="常规 27 4" xfId="2034"/>
    <cellStyle name="常规 27 4 2" xfId="5339"/>
    <cellStyle name="常规 28" xfId="2035"/>
    <cellStyle name="常规 28 2" xfId="2036"/>
    <cellStyle name="常规 28 2 2" xfId="5341"/>
    <cellStyle name="常规 28 3" xfId="2037"/>
    <cellStyle name="常规 28 3 2" xfId="5342"/>
    <cellStyle name="常规 28 4" xfId="5340"/>
    <cellStyle name="常规 29" xfId="2038"/>
    <cellStyle name="常规 29 2" xfId="5343"/>
    <cellStyle name="常规 3" xfId="2039"/>
    <cellStyle name="常规 3 2" xfId="2040"/>
    <cellStyle name="常规 3 2 2" xfId="2041"/>
    <cellStyle name="常规 3 2 2 2" xfId="2042"/>
    <cellStyle name="常规 3 2 2 2 2" xfId="5346"/>
    <cellStyle name="常规 3 2 2 3" xfId="5345"/>
    <cellStyle name="常规 3 2 3" xfId="2043"/>
    <cellStyle name="常规 3 2 3 2" xfId="5347"/>
    <cellStyle name="常规 3 2 4" xfId="2044"/>
    <cellStyle name="常规 3 2 4 2" xfId="5348"/>
    <cellStyle name="常规 3 2 5" xfId="5344"/>
    <cellStyle name="常规 3 3" xfId="2045"/>
    <cellStyle name="常规 3 3 2" xfId="2046"/>
    <cellStyle name="常规 3 3 2 2" xfId="5350"/>
    <cellStyle name="常规 3 3 3" xfId="2047"/>
    <cellStyle name="常规 3 3 3 2" xfId="5351"/>
    <cellStyle name="常规 3 3 4" xfId="5349"/>
    <cellStyle name="常规 3 4" xfId="2048"/>
    <cellStyle name="常规 3 4 2" xfId="5352"/>
    <cellStyle name="常规 3 5" xfId="2049"/>
    <cellStyle name="常规 3 5 2" xfId="5353"/>
    <cellStyle name="常规 3 6" xfId="2050"/>
    <cellStyle name="常规 3 6 2" xfId="5354"/>
    <cellStyle name="常规 3 7" xfId="2051"/>
    <cellStyle name="常规 3 7 2" xfId="5355"/>
    <cellStyle name="常规 30" xfId="2052"/>
    <cellStyle name="常规 30 2" xfId="5356"/>
    <cellStyle name="常规 31" xfId="2053"/>
    <cellStyle name="常规 31 2" xfId="5357"/>
    <cellStyle name="常规 32" xfId="2054"/>
    <cellStyle name="常规 32 2" xfId="5358"/>
    <cellStyle name="常规 33" xfId="2055"/>
    <cellStyle name="常规 33 2" xfId="5359"/>
    <cellStyle name="常规 34" xfId="2056"/>
    <cellStyle name="常规 34 2" xfId="5360"/>
    <cellStyle name="常规 35" xfId="2057"/>
    <cellStyle name="常规 36" xfId="2058"/>
    <cellStyle name="常规 37" xfId="2059"/>
    <cellStyle name="常规 38" xfId="2060"/>
    <cellStyle name="常规 38 2" xfId="5361"/>
    <cellStyle name="常规 39" xfId="2061"/>
    <cellStyle name="常规 39 2" xfId="5362"/>
    <cellStyle name="常规 4" xfId="2062"/>
    <cellStyle name="常规 4 2" xfId="2063"/>
    <cellStyle name="常规 4 2 2" xfId="2064"/>
    <cellStyle name="常规 4 2 2 2" xfId="2065"/>
    <cellStyle name="常规 4 2 2 2 2" xfId="5364"/>
    <cellStyle name="常规 4 2 2 3" xfId="5363"/>
    <cellStyle name="常规 4 2 3" xfId="2066"/>
    <cellStyle name="常规 4 2 3 2" xfId="5365"/>
    <cellStyle name="常规 4 2 4" xfId="2067"/>
    <cellStyle name="常规 4 2 4 2" xfId="5366"/>
    <cellStyle name="常规 4 3" xfId="2068"/>
    <cellStyle name="常规 4 3 2" xfId="2069"/>
    <cellStyle name="常规 4 3 2 2" xfId="5368"/>
    <cellStyle name="常规 4 3 3" xfId="5367"/>
    <cellStyle name="常规 4 4" xfId="2070"/>
    <cellStyle name="常规 4 4 2" xfId="5369"/>
    <cellStyle name="常规 4 5" xfId="2071"/>
    <cellStyle name="常规 4 5 2" xfId="5370"/>
    <cellStyle name="常规 4 6" xfId="2072"/>
    <cellStyle name="常规 4 6 2" xfId="5371"/>
    <cellStyle name="常规 4_2008年横排表0721" xfId="2073"/>
    <cellStyle name="常规 40" xfId="2074"/>
    <cellStyle name="常规 40 2" xfId="5372"/>
    <cellStyle name="常规 41" xfId="2075"/>
    <cellStyle name="常规 41 2" xfId="5373"/>
    <cellStyle name="常规 42" xfId="2076"/>
    <cellStyle name="常规 42 2" xfId="5374"/>
    <cellStyle name="常规 43" xfId="5375"/>
    <cellStyle name="常规 44" xfId="5376"/>
    <cellStyle name="常规 45" xfId="5377"/>
    <cellStyle name="常规 46" xfId="5378"/>
    <cellStyle name="常规 47" xfId="5379"/>
    <cellStyle name="常规 48" xfId="5380"/>
    <cellStyle name="常规 49" xfId="5381"/>
    <cellStyle name="常规 5" xfId="2077"/>
    <cellStyle name="常规 5 2" xfId="2078"/>
    <cellStyle name="常规 5 2 2" xfId="2079"/>
    <cellStyle name="常规 5 2 2 2" xfId="2080"/>
    <cellStyle name="常规 5 2 2 2 2" xfId="5384"/>
    <cellStyle name="常规 5 2 2 3" xfId="5383"/>
    <cellStyle name="常规 5 2 3" xfId="2081"/>
    <cellStyle name="常规 5 2 3 2" xfId="5385"/>
    <cellStyle name="常规 5 2 4" xfId="2082"/>
    <cellStyle name="常规 5 2 4 2" xfId="5386"/>
    <cellStyle name="常规 5 2 5" xfId="2083"/>
    <cellStyle name="常规 5 2 5 2" xfId="5387"/>
    <cellStyle name="常规 5 2 6" xfId="5382"/>
    <cellStyle name="常规 5 3" xfId="2084"/>
    <cellStyle name="常规 5 3 2" xfId="2085"/>
    <cellStyle name="常规 5 3 2 2" xfId="5389"/>
    <cellStyle name="常规 5 3 3" xfId="5388"/>
    <cellStyle name="常规 5 4" xfId="2086"/>
    <cellStyle name="常规 5 4 2" xfId="5390"/>
    <cellStyle name="常规 5 5" xfId="2087"/>
    <cellStyle name="常规 5 5 2" xfId="5391"/>
    <cellStyle name="常规 5 6" xfId="2088"/>
    <cellStyle name="常规 5 6 2" xfId="5392"/>
    <cellStyle name="常规 50" xfId="5393"/>
    <cellStyle name="常规 51" xfId="5394"/>
    <cellStyle name="常规 52" xfId="5395"/>
    <cellStyle name="常规 53" xfId="5396"/>
    <cellStyle name="常规 54" xfId="5397"/>
    <cellStyle name="常规 55" xfId="5398"/>
    <cellStyle name="常规 6" xfId="2089"/>
    <cellStyle name="常规 6 2" xfId="2090"/>
    <cellStyle name="常规 6 2 2" xfId="2091"/>
    <cellStyle name="常规 6 2 2 2" xfId="2092"/>
    <cellStyle name="常规 6 2 2 2 2" xfId="5401"/>
    <cellStyle name="常规 6 2 2 3" xfId="5400"/>
    <cellStyle name="常规 6 2 3" xfId="2093"/>
    <cellStyle name="常规 6 2 3 2" xfId="5402"/>
    <cellStyle name="常规 6 2 4" xfId="2094"/>
    <cellStyle name="常规 6 2 4 2" xfId="5403"/>
    <cellStyle name="常规 6 3" xfId="2095"/>
    <cellStyle name="常规 6 3 2" xfId="2096"/>
    <cellStyle name="常规 6 3 2 2" xfId="5405"/>
    <cellStyle name="常规 6 3 3" xfId="5404"/>
    <cellStyle name="常规 6 4" xfId="2097"/>
    <cellStyle name="常规 6 4 2" xfId="5406"/>
    <cellStyle name="常规 6 5" xfId="2098"/>
    <cellStyle name="常规 6 5 2" xfId="5407"/>
    <cellStyle name="常规 6 6" xfId="2099"/>
    <cellStyle name="常规 6 6 2" xfId="5408"/>
    <cellStyle name="常规 6 7" xfId="5399"/>
    <cellStyle name="常规 7" xfId="2100"/>
    <cellStyle name="常规 7 2" xfId="2101"/>
    <cellStyle name="常规 7 2 2" xfId="2102"/>
    <cellStyle name="常规 7 2 2 2" xfId="2103"/>
    <cellStyle name="常规 7 2 2 2 2" xfId="5410"/>
    <cellStyle name="常规 7 2 2 3" xfId="5409"/>
    <cellStyle name="常规 7 2 3" xfId="2104"/>
    <cellStyle name="常规 7 2 3 2" xfId="5411"/>
    <cellStyle name="常规 7 2 4" xfId="2105"/>
    <cellStyle name="常规 7 2 4 2" xfId="5412"/>
    <cellStyle name="常规 7 3" xfId="2106"/>
    <cellStyle name="常规 7 3 2" xfId="2107"/>
    <cellStyle name="常规 7 3 2 2" xfId="5414"/>
    <cellStyle name="常规 7 3 3" xfId="5413"/>
    <cellStyle name="常规 7 4" xfId="2108"/>
    <cellStyle name="常规 7 4 2" xfId="5415"/>
    <cellStyle name="常规 7 5" xfId="2109"/>
    <cellStyle name="常规 7 5 2" xfId="5416"/>
    <cellStyle name="常规 7 6" xfId="2110"/>
    <cellStyle name="常规 7 6 2" xfId="5417"/>
    <cellStyle name="常规 8" xfId="2111"/>
    <cellStyle name="常规 8 2" xfId="2112"/>
    <cellStyle name="常规 8 2 2" xfId="2113"/>
    <cellStyle name="常规 8 2 2 2" xfId="5419"/>
    <cellStyle name="常规 8 2 3" xfId="5418"/>
    <cellStyle name="常规 8 3" xfId="2114"/>
    <cellStyle name="常规 8 3 2" xfId="5420"/>
    <cellStyle name="常规 8 4" xfId="2115"/>
    <cellStyle name="常规 8 4 2" xfId="5421"/>
    <cellStyle name="常规 8 5" xfId="2116"/>
    <cellStyle name="常规 8 5 2" xfId="5422"/>
    <cellStyle name="常规 9" xfId="2117"/>
    <cellStyle name="常规 9 2" xfId="2118"/>
    <cellStyle name="常规 9 2 2" xfId="2119"/>
    <cellStyle name="常规 9 2 2 2" xfId="5424"/>
    <cellStyle name="常规 9 2 3" xfId="5423"/>
    <cellStyle name="常规 9 3" xfId="2120"/>
    <cellStyle name="常规 9 3 2" xfId="5425"/>
    <cellStyle name="常规 9 4" xfId="2121"/>
    <cellStyle name="常规 9 4 2" xfId="5426"/>
    <cellStyle name="常规_附件 5 " xfId="2122"/>
    <cellStyle name="超级链接" xfId="2123"/>
    <cellStyle name="超级链接 2" xfId="2124"/>
    <cellStyle name="超级链接 2 2" xfId="2125"/>
    <cellStyle name="超级链接 2 2 2" xfId="5428"/>
    <cellStyle name="超级链接 2 3" xfId="5427"/>
    <cellStyle name="超级链接 3" xfId="2126"/>
    <cellStyle name="超级链接 3 2" xfId="5429"/>
    <cellStyle name="超级链接 4" xfId="2127"/>
    <cellStyle name="超级链接 4 2" xfId="5430"/>
    <cellStyle name="分级显示行_1_13区汇总" xfId="2128"/>
    <cellStyle name="归盒啦_95" xfId="2129"/>
    <cellStyle name="好 2" xfId="2130"/>
    <cellStyle name="好 2 2" xfId="2131"/>
    <cellStyle name="好 2 2 2" xfId="2132"/>
    <cellStyle name="好 2 2 2 2" xfId="5432"/>
    <cellStyle name="好 2 2 3" xfId="5431"/>
    <cellStyle name="好 2 3" xfId="2133"/>
    <cellStyle name="好 2 3 2" xfId="5433"/>
    <cellStyle name="好 2 4" xfId="2134"/>
    <cellStyle name="好 2 4 2" xfId="5434"/>
    <cellStyle name="好_00省级(打印)" xfId="2135"/>
    <cellStyle name="好_00省级(打印) 2" xfId="2136"/>
    <cellStyle name="好_00省级(打印) 2 2" xfId="2137"/>
    <cellStyle name="好_00省级(打印) 2 2 2" xfId="5436"/>
    <cellStyle name="好_00省级(打印) 2 3" xfId="5435"/>
    <cellStyle name="好_00省级(打印) 3" xfId="2138"/>
    <cellStyle name="好_00省级(打印) 3 2" xfId="5437"/>
    <cellStyle name="好_00省级(打印) 4" xfId="2139"/>
    <cellStyle name="好_00省级(打印) 4 2" xfId="5438"/>
    <cellStyle name="好_03昭通" xfId="2140"/>
    <cellStyle name="好_03昭通 2" xfId="2141"/>
    <cellStyle name="好_03昭通 2 2" xfId="2142"/>
    <cellStyle name="好_03昭通 2 2 2" xfId="5440"/>
    <cellStyle name="好_03昭通 2 3" xfId="5439"/>
    <cellStyle name="好_03昭通 3" xfId="2143"/>
    <cellStyle name="好_03昭通 3 2" xfId="5441"/>
    <cellStyle name="好_03昭通 4" xfId="2144"/>
    <cellStyle name="好_03昭通 4 2" xfId="5442"/>
    <cellStyle name="好_0502通海县" xfId="2145"/>
    <cellStyle name="好_0502通海县 2" xfId="2146"/>
    <cellStyle name="好_0502通海县 2 2" xfId="2147"/>
    <cellStyle name="好_0502通海县 2 2 2" xfId="5444"/>
    <cellStyle name="好_0502通海县 2 3" xfId="5443"/>
    <cellStyle name="好_0502通海县 3" xfId="2148"/>
    <cellStyle name="好_0502通海县 3 2" xfId="5445"/>
    <cellStyle name="好_0502通海县 4" xfId="2149"/>
    <cellStyle name="好_0502通海县 4 2" xfId="5446"/>
    <cellStyle name="好_05潍坊" xfId="2150"/>
    <cellStyle name="好_05潍坊 2" xfId="2151"/>
    <cellStyle name="好_05潍坊 2 2" xfId="2152"/>
    <cellStyle name="好_05潍坊 2 2 2" xfId="5448"/>
    <cellStyle name="好_05潍坊 2 3" xfId="5447"/>
    <cellStyle name="好_05潍坊 3" xfId="2153"/>
    <cellStyle name="好_05潍坊 3 2" xfId="5449"/>
    <cellStyle name="好_05潍坊 4" xfId="2154"/>
    <cellStyle name="好_05潍坊 4 2" xfId="5450"/>
    <cellStyle name="好_0605石屏县" xfId="2155"/>
    <cellStyle name="好_0605石屏县 2" xfId="2156"/>
    <cellStyle name="好_0605石屏县 2 2" xfId="2157"/>
    <cellStyle name="好_0605石屏县 2 2 2" xfId="5452"/>
    <cellStyle name="好_0605石屏县 2 3" xfId="5451"/>
    <cellStyle name="好_0605石屏县 3" xfId="2158"/>
    <cellStyle name="好_0605石屏县 3 2" xfId="5453"/>
    <cellStyle name="好_0605石屏县 4" xfId="2159"/>
    <cellStyle name="好_0605石屏县 4 2" xfId="5454"/>
    <cellStyle name="好_0605石屏县_财力性转移支付2010年预算参考数" xfId="2160"/>
    <cellStyle name="好_0605石屏县_财力性转移支付2010年预算参考数 2" xfId="2161"/>
    <cellStyle name="好_0605石屏县_财力性转移支付2010年预算参考数 2 2" xfId="2162"/>
    <cellStyle name="好_0605石屏县_财力性转移支付2010年预算参考数 2 2 2" xfId="5456"/>
    <cellStyle name="好_0605石屏县_财力性转移支付2010年预算参考数 2 3" xfId="5455"/>
    <cellStyle name="好_0605石屏县_财力性转移支付2010年预算参考数 3" xfId="2163"/>
    <cellStyle name="好_0605石屏县_财力性转移支付2010年预算参考数 3 2" xfId="5457"/>
    <cellStyle name="好_0605石屏县_财力性转移支付2010年预算参考数 4" xfId="2164"/>
    <cellStyle name="好_0605石屏县_财力性转移支付2010年预算参考数 4 2" xfId="5458"/>
    <cellStyle name="好_07临沂" xfId="2165"/>
    <cellStyle name="好_07临沂 2" xfId="2166"/>
    <cellStyle name="好_07临沂 2 2" xfId="2167"/>
    <cellStyle name="好_07临沂 2 2 2" xfId="5460"/>
    <cellStyle name="好_07临沂 2 3" xfId="5459"/>
    <cellStyle name="好_07临沂 3" xfId="2168"/>
    <cellStyle name="好_07临沂 3 2" xfId="5461"/>
    <cellStyle name="好_07临沂 4" xfId="2169"/>
    <cellStyle name="好_07临沂 4 2" xfId="5462"/>
    <cellStyle name="好_09黑龙江" xfId="2170"/>
    <cellStyle name="好_09黑龙江 2" xfId="2171"/>
    <cellStyle name="好_09黑龙江 2 2" xfId="2172"/>
    <cellStyle name="好_09黑龙江 2 2 2" xfId="5464"/>
    <cellStyle name="好_09黑龙江 2 3" xfId="5463"/>
    <cellStyle name="好_09黑龙江 3" xfId="2173"/>
    <cellStyle name="好_09黑龙江 3 2" xfId="5465"/>
    <cellStyle name="好_09黑龙江 4" xfId="2174"/>
    <cellStyle name="好_09黑龙江 4 2" xfId="5466"/>
    <cellStyle name="好_09黑龙江_财力性转移支付2010年预算参考数" xfId="2175"/>
    <cellStyle name="好_09黑龙江_财力性转移支付2010年预算参考数 2" xfId="2176"/>
    <cellStyle name="好_09黑龙江_财力性转移支付2010年预算参考数 2 2" xfId="2177"/>
    <cellStyle name="好_09黑龙江_财力性转移支付2010年预算参考数 2 2 2" xfId="5468"/>
    <cellStyle name="好_09黑龙江_财力性转移支付2010年预算参考数 2 3" xfId="5467"/>
    <cellStyle name="好_09黑龙江_财力性转移支付2010年预算参考数 3" xfId="2178"/>
    <cellStyle name="好_09黑龙江_财力性转移支付2010年预算参考数 3 2" xfId="5469"/>
    <cellStyle name="好_09黑龙江_财力性转移支付2010年预算参考数 4" xfId="2179"/>
    <cellStyle name="好_09黑龙江_财力性转移支付2010年预算参考数 4 2" xfId="5470"/>
    <cellStyle name="好_1" xfId="2180"/>
    <cellStyle name="好_1 2" xfId="2181"/>
    <cellStyle name="好_1 2 2" xfId="2182"/>
    <cellStyle name="好_1 2 2 2" xfId="5472"/>
    <cellStyle name="好_1 2 3" xfId="5471"/>
    <cellStyle name="好_1 3" xfId="2183"/>
    <cellStyle name="好_1 3 2" xfId="5473"/>
    <cellStyle name="好_1 4" xfId="2184"/>
    <cellStyle name="好_1 4 2" xfId="5474"/>
    <cellStyle name="好_1_财力性转移支付2010年预算参考数" xfId="2185"/>
    <cellStyle name="好_1_财力性转移支付2010年预算参考数 2" xfId="2186"/>
    <cellStyle name="好_1_财力性转移支付2010年预算参考数 2 2" xfId="2187"/>
    <cellStyle name="好_1_财力性转移支付2010年预算参考数 2 2 2" xfId="5476"/>
    <cellStyle name="好_1_财力性转移支付2010年预算参考数 2 3" xfId="5475"/>
    <cellStyle name="好_1_财力性转移支付2010年预算参考数 3" xfId="2188"/>
    <cellStyle name="好_1_财力性转移支付2010年预算参考数 3 2" xfId="5477"/>
    <cellStyle name="好_1_财力性转移支付2010年预算参考数 4" xfId="2189"/>
    <cellStyle name="好_1_财力性转移支付2010年预算参考数 4 2" xfId="5478"/>
    <cellStyle name="好_1110洱源县" xfId="2190"/>
    <cellStyle name="好_1110洱源县 2" xfId="2191"/>
    <cellStyle name="好_1110洱源县 2 2" xfId="2192"/>
    <cellStyle name="好_1110洱源县 2 2 2" xfId="5480"/>
    <cellStyle name="好_1110洱源县 2 3" xfId="5479"/>
    <cellStyle name="好_1110洱源县 3" xfId="2193"/>
    <cellStyle name="好_1110洱源县 3 2" xfId="5481"/>
    <cellStyle name="好_1110洱源县 4" xfId="2194"/>
    <cellStyle name="好_1110洱源县 4 2" xfId="5482"/>
    <cellStyle name="好_1110洱源县_财力性转移支付2010年预算参考数" xfId="2195"/>
    <cellStyle name="好_1110洱源县_财力性转移支付2010年预算参考数 2" xfId="2196"/>
    <cellStyle name="好_1110洱源县_财力性转移支付2010年预算参考数 2 2" xfId="2197"/>
    <cellStyle name="好_1110洱源县_财力性转移支付2010年预算参考数 2 2 2" xfId="5484"/>
    <cellStyle name="好_1110洱源县_财力性转移支付2010年预算参考数 2 3" xfId="5483"/>
    <cellStyle name="好_1110洱源县_财力性转移支付2010年预算参考数 3" xfId="2198"/>
    <cellStyle name="好_1110洱源县_财力性转移支付2010年预算参考数 3 2" xfId="5485"/>
    <cellStyle name="好_1110洱源县_财力性转移支付2010年预算参考数 4" xfId="2199"/>
    <cellStyle name="好_1110洱源县_财力性转移支付2010年预算参考数 4 2" xfId="5486"/>
    <cellStyle name="好_11大理" xfId="2200"/>
    <cellStyle name="好_11大理 2" xfId="2201"/>
    <cellStyle name="好_11大理 2 2" xfId="2202"/>
    <cellStyle name="好_11大理 2 2 2" xfId="5488"/>
    <cellStyle name="好_11大理 2 3" xfId="5487"/>
    <cellStyle name="好_11大理 3" xfId="2203"/>
    <cellStyle name="好_11大理 3 2" xfId="5489"/>
    <cellStyle name="好_11大理 4" xfId="2204"/>
    <cellStyle name="好_11大理 4 2" xfId="5490"/>
    <cellStyle name="好_11大理_财力性转移支付2010年预算参考数" xfId="2205"/>
    <cellStyle name="好_11大理_财力性转移支付2010年预算参考数 2" xfId="2206"/>
    <cellStyle name="好_11大理_财力性转移支付2010年预算参考数 2 2" xfId="2207"/>
    <cellStyle name="好_11大理_财力性转移支付2010年预算参考数 2 2 2" xfId="5492"/>
    <cellStyle name="好_11大理_财力性转移支付2010年预算参考数 2 3" xfId="5491"/>
    <cellStyle name="好_11大理_财力性转移支付2010年预算参考数 3" xfId="2208"/>
    <cellStyle name="好_11大理_财力性转移支付2010年预算参考数 3 2" xfId="5493"/>
    <cellStyle name="好_11大理_财力性转移支付2010年预算参考数 4" xfId="2209"/>
    <cellStyle name="好_11大理_财力性转移支付2010年预算参考数 4 2" xfId="5494"/>
    <cellStyle name="好_12滨州" xfId="2210"/>
    <cellStyle name="好_12滨州 2" xfId="2211"/>
    <cellStyle name="好_12滨州 2 2" xfId="2212"/>
    <cellStyle name="好_12滨州 2 2 2" xfId="5496"/>
    <cellStyle name="好_12滨州 2 3" xfId="5495"/>
    <cellStyle name="好_12滨州 3" xfId="2213"/>
    <cellStyle name="好_12滨州 3 2" xfId="5497"/>
    <cellStyle name="好_12滨州 4" xfId="2214"/>
    <cellStyle name="好_12滨州 4 2" xfId="5498"/>
    <cellStyle name="好_12滨州_财力性转移支付2010年预算参考数" xfId="2215"/>
    <cellStyle name="好_12滨州_财力性转移支付2010年预算参考数 2" xfId="2216"/>
    <cellStyle name="好_12滨州_财力性转移支付2010年预算参考数 2 2" xfId="2217"/>
    <cellStyle name="好_12滨州_财力性转移支付2010年预算参考数 2 2 2" xfId="5500"/>
    <cellStyle name="好_12滨州_财力性转移支付2010年预算参考数 2 3" xfId="5499"/>
    <cellStyle name="好_12滨州_财力性转移支付2010年预算参考数 3" xfId="2218"/>
    <cellStyle name="好_12滨州_财力性转移支付2010年预算参考数 3 2" xfId="5501"/>
    <cellStyle name="好_12滨州_财力性转移支付2010年预算参考数 4" xfId="2219"/>
    <cellStyle name="好_12滨州_财力性转移支付2010年预算参考数 4 2" xfId="5502"/>
    <cellStyle name="好_14安徽" xfId="2220"/>
    <cellStyle name="好_14安徽 2" xfId="2221"/>
    <cellStyle name="好_14安徽 2 2" xfId="2222"/>
    <cellStyle name="好_14安徽 2 2 2" xfId="5504"/>
    <cellStyle name="好_14安徽 2 3" xfId="5503"/>
    <cellStyle name="好_14安徽 3" xfId="2223"/>
    <cellStyle name="好_14安徽 3 2" xfId="5505"/>
    <cellStyle name="好_14安徽 4" xfId="2224"/>
    <cellStyle name="好_14安徽 4 2" xfId="5506"/>
    <cellStyle name="好_14安徽_财力性转移支付2010年预算参考数" xfId="2225"/>
    <cellStyle name="好_14安徽_财力性转移支付2010年预算参考数 2" xfId="2226"/>
    <cellStyle name="好_14安徽_财力性转移支付2010年预算参考数 2 2" xfId="2227"/>
    <cellStyle name="好_14安徽_财力性转移支付2010年预算参考数 2 2 2" xfId="5508"/>
    <cellStyle name="好_14安徽_财力性转移支付2010年预算参考数 2 3" xfId="5507"/>
    <cellStyle name="好_14安徽_财力性转移支付2010年预算参考数 3" xfId="2228"/>
    <cellStyle name="好_14安徽_财力性转移支付2010年预算参考数 3 2" xfId="5509"/>
    <cellStyle name="好_14安徽_财力性转移支付2010年预算参考数 4" xfId="2229"/>
    <cellStyle name="好_14安徽_财力性转移支付2010年预算参考数 4 2" xfId="5510"/>
    <cellStyle name="好_2" xfId="2230"/>
    <cellStyle name="好_2 2" xfId="2231"/>
    <cellStyle name="好_2 2 2" xfId="2232"/>
    <cellStyle name="好_2 2 2 2" xfId="5512"/>
    <cellStyle name="好_2 2 3" xfId="5511"/>
    <cellStyle name="好_2 3" xfId="2233"/>
    <cellStyle name="好_2 3 2" xfId="5513"/>
    <cellStyle name="好_2 4" xfId="2234"/>
    <cellStyle name="好_2 4 2" xfId="5514"/>
    <cellStyle name="好_2_财力性转移支付2010年预算参考数" xfId="2235"/>
    <cellStyle name="好_2_财力性转移支付2010年预算参考数 2" xfId="2236"/>
    <cellStyle name="好_2_财力性转移支付2010年预算参考数 2 2" xfId="2237"/>
    <cellStyle name="好_2_财力性转移支付2010年预算参考数 2 2 2" xfId="5516"/>
    <cellStyle name="好_2_财力性转移支付2010年预算参考数 2 3" xfId="5515"/>
    <cellStyle name="好_2_财力性转移支付2010年预算参考数 3" xfId="2238"/>
    <cellStyle name="好_2_财力性转移支付2010年预算参考数 3 2" xfId="5517"/>
    <cellStyle name="好_2_财力性转移支付2010年预算参考数 4" xfId="2239"/>
    <cellStyle name="好_2_财力性转移支付2010年预算参考数 4 2" xfId="5518"/>
    <cellStyle name="好_2006年22湖南" xfId="2240"/>
    <cellStyle name="好_2006年22湖南 2" xfId="2241"/>
    <cellStyle name="好_2006年22湖南 2 2" xfId="2242"/>
    <cellStyle name="好_2006年22湖南 2 2 2" xfId="5520"/>
    <cellStyle name="好_2006年22湖南 2 3" xfId="5519"/>
    <cellStyle name="好_2006年22湖南 3" xfId="2243"/>
    <cellStyle name="好_2006年22湖南 3 2" xfId="5521"/>
    <cellStyle name="好_2006年22湖南 4" xfId="2244"/>
    <cellStyle name="好_2006年22湖南 4 2" xfId="5522"/>
    <cellStyle name="好_2006年22湖南_财力性转移支付2010年预算参考数" xfId="2245"/>
    <cellStyle name="好_2006年22湖南_财力性转移支付2010年预算参考数 2" xfId="2246"/>
    <cellStyle name="好_2006年22湖南_财力性转移支付2010年预算参考数 2 2" xfId="2247"/>
    <cellStyle name="好_2006年22湖南_财力性转移支付2010年预算参考数 2 2 2" xfId="5524"/>
    <cellStyle name="好_2006年22湖南_财力性转移支付2010年预算参考数 2 3" xfId="5523"/>
    <cellStyle name="好_2006年22湖南_财力性转移支付2010年预算参考数 3" xfId="2248"/>
    <cellStyle name="好_2006年22湖南_财力性转移支付2010年预算参考数 3 2" xfId="5525"/>
    <cellStyle name="好_2006年22湖南_财力性转移支付2010年预算参考数 4" xfId="2249"/>
    <cellStyle name="好_2006年22湖南_财力性转移支付2010年预算参考数 4 2" xfId="5526"/>
    <cellStyle name="好_2006年27重庆" xfId="2250"/>
    <cellStyle name="好_2006年27重庆 2" xfId="2251"/>
    <cellStyle name="好_2006年27重庆 2 2" xfId="2252"/>
    <cellStyle name="好_2006年27重庆 2 2 2" xfId="5528"/>
    <cellStyle name="好_2006年27重庆 2 3" xfId="5527"/>
    <cellStyle name="好_2006年27重庆 3" xfId="2253"/>
    <cellStyle name="好_2006年27重庆 3 2" xfId="5529"/>
    <cellStyle name="好_2006年27重庆 4" xfId="2254"/>
    <cellStyle name="好_2006年27重庆 4 2" xfId="5530"/>
    <cellStyle name="好_2006年27重庆_财力性转移支付2010年预算参考数" xfId="2255"/>
    <cellStyle name="好_2006年27重庆_财力性转移支付2010年预算参考数 2" xfId="2256"/>
    <cellStyle name="好_2006年27重庆_财力性转移支付2010年预算参考数 2 2" xfId="2257"/>
    <cellStyle name="好_2006年27重庆_财力性转移支付2010年预算参考数 2 2 2" xfId="5532"/>
    <cellStyle name="好_2006年27重庆_财力性转移支付2010年预算参考数 2 3" xfId="5531"/>
    <cellStyle name="好_2006年27重庆_财力性转移支付2010年预算参考数 3" xfId="2258"/>
    <cellStyle name="好_2006年27重庆_财力性转移支付2010年预算参考数 3 2" xfId="5533"/>
    <cellStyle name="好_2006年27重庆_财力性转移支付2010年预算参考数 4" xfId="2259"/>
    <cellStyle name="好_2006年27重庆_财力性转移支付2010年预算参考数 4 2" xfId="5534"/>
    <cellStyle name="好_2006年28四川" xfId="2260"/>
    <cellStyle name="好_2006年28四川 2" xfId="2261"/>
    <cellStyle name="好_2006年28四川 2 2" xfId="2262"/>
    <cellStyle name="好_2006年28四川 2 2 2" xfId="5536"/>
    <cellStyle name="好_2006年28四川 2 3" xfId="5535"/>
    <cellStyle name="好_2006年28四川 3" xfId="2263"/>
    <cellStyle name="好_2006年28四川 3 2" xfId="5537"/>
    <cellStyle name="好_2006年28四川 4" xfId="2264"/>
    <cellStyle name="好_2006年28四川 4 2" xfId="5538"/>
    <cellStyle name="好_2006年28四川_财力性转移支付2010年预算参考数" xfId="2265"/>
    <cellStyle name="好_2006年28四川_财力性转移支付2010年预算参考数 2" xfId="2266"/>
    <cellStyle name="好_2006年28四川_财力性转移支付2010年预算参考数 2 2" xfId="2267"/>
    <cellStyle name="好_2006年28四川_财力性转移支付2010年预算参考数 2 2 2" xfId="5540"/>
    <cellStyle name="好_2006年28四川_财力性转移支付2010年预算参考数 2 3" xfId="5539"/>
    <cellStyle name="好_2006年28四川_财力性转移支付2010年预算参考数 3" xfId="2268"/>
    <cellStyle name="好_2006年28四川_财力性转移支付2010年预算参考数 3 2" xfId="5541"/>
    <cellStyle name="好_2006年28四川_财力性转移支付2010年预算参考数 4" xfId="2269"/>
    <cellStyle name="好_2006年28四川_财力性转移支付2010年预算参考数 4 2" xfId="5542"/>
    <cellStyle name="好_2006年30云南" xfId="2270"/>
    <cellStyle name="好_2006年30云南 2" xfId="2271"/>
    <cellStyle name="好_2006年30云南 2 2" xfId="2272"/>
    <cellStyle name="好_2006年30云南 2 2 2" xfId="5544"/>
    <cellStyle name="好_2006年30云南 2 3" xfId="5543"/>
    <cellStyle name="好_2006年30云南 3" xfId="2273"/>
    <cellStyle name="好_2006年30云南 3 2" xfId="5545"/>
    <cellStyle name="好_2006年30云南 4" xfId="2274"/>
    <cellStyle name="好_2006年30云南 4 2" xfId="5546"/>
    <cellStyle name="好_2006年33甘肃" xfId="2275"/>
    <cellStyle name="好_2006年33甘肃 2" xfId="2276"/>
    <cellStyle name="好_2006年33甘肃 2 2" xfId="2277"/>
    <cellStyle name="好_2006年33甘肃 2 2 2" xfId="5548"/>
    <cellStyle name="好_2006年33甘肃 2 3" xfId="5547"/>
    <cellStyle name="好_2006年33甘肃 3" xfId="2278"/>
    <cellStyle name="好_2006年33甘肃 3 2" xfId="5549"/>
    <cellStyle name="好_2006年33甘肃 4" xfId="2279"/>
    <cellStyle name="好_2006年33甘肃 4 2" xfId="5550"/>
    <cellStyle name="好_2006年34青海" xfId="2280"/>
    <cellStyle name="好_2006年34青海 2" xfId="2281"/>
    <cellStyle name="好_2006年34青海 2 2" xfId="2282"/>
    <cellStyle name="好_2006年34青海 2 2 2" xfId="5552"/>
    <cellStyle name="好_2006年34青海 2 3" xfId="5551"/>
    <cellStyle name="好_2006年34青海 3" xfId="2283"/>
    <cellStyle name="好_2006年34青海 3 2" xfId="5553"/>
    <cellStyle name="好_2006年34青海 4" xfId="2284"/>
    <cellStyle name="好_2006年34青海 4 2" xfId="5554"/>
    <cellStyle name="好_2006年34青海_财力性转移支付2010年预算参考数" xfId="2285"/>
    <cellStyle name="好_2006年34青海_财力性转移支付2010年预算参考数 2" xfId="2286"/>
    <cellStyle name="好_2006年34青海_财力性转移支付2010年预算参考数 2 2" xfId="2287"/>
    <cellStyle name="好_2006年34青海_财力性转移支付2010年预算参考数 2 2 2" xfId="5556"/>
    <cellStyle name="好_2006年34青海_财力性转移支付2010年预算参考数 2 3" xfId="5555"/>
    <cellStyle name="好_2006年34青海_财力性转移支付2010年预算参考数 3" xfId="2288"/>
    <cellStyle name="好_2006年34青海_财力性转移支付2010年预算参考数 3 2" xfId="5557"/>
    <cellStyle name="好_2006年34青海_财力性转移支付2010年预算参考数 4" xfId="2289"/>
    <cellStyle name="好_2006年34青海_财力性转移支付2010年预算参考数 4 2" xfId="5558"/>
    <cellStyle name="好_2006年全省财力计算表（中央、决算）" xfId="2290"/>
    <cellStyle name="好_2006年全省财力计算表（中央、决算） 2" xfId="2291"/>
    <cellStyle name="好_2006年全省财力计算表（中央、决算） 2 2" xfId="2292"/>
    <cellStyle name="好_2006年全省财力计算表（中央、决算） 2 2 2" xfId="5560"/>
    <cellStyle name="好_2006年全省财力计算表（中央、决算） 2 3" xfId="5559"/>
    <cellStyle name="好_2006年全省财力计算表（中央、决算） 3" xfId="2293"/>
    <cellStyle name="好_2006年全省财力计算表（中央、决算） 3 2" xfId="5561"/>
    <cellStyle name="好_2006年全省财力计算表（中央、决算） 4" xfId="2294"/>
    <cellStyle name="好_2006年全省财力计算表（中央、决算） 4 2" xfId="5562"/>
    <cellStyle name="好_2006年水利统计指标统计表" xfId="2295"/>
    <cellStyle name="好_2006年水利统计指标统计表 2" xfId="2296"/>
    <cellStyle name="好_2006年水利统计指标统计表 2 2" xfId="2297"/>
    <cellStyle name="好_2006年水利统计指标统计表 2 2 2" xfId="5564"/>
    <cellStyle name="好_2006年水利统计指标统计表 2 3" xfId="5563"/>
    <cellStyle name="好_2006年水利统计指标统计表 3" xfId="2298"/>
    <cellStyle name="好_2006年水利统计指标统计表 3 2" xfId="5565"/>
    <cellStyle name="好_2006年水利统计指标统计表 4" xfId="2299"/>
    <cellStyle name="好_2006年水利统计指标统计表 4 2" xfId="5566"/>
    <cellStyle name="好_2006年水利统计指标统计表_财力性转移支付2010年预算参考数" xfId="2300"/>
    <cellStyle name="好_2006年水利统计指标统计表_财力性转移支付2010年预算参考数 2" xfId="2301"/>
    <cellStyle name="好_2006年水利统计指标统计表_财力性转移支付2010年预算参考数 2 2" xfId="2302"/>
    <cellStyle name="好_2006年水利统计指标统计表_财力性转移支付2010年预算参考数 2 2 2" xfId="5568"/>
    <cellStyle name="好_2006年水利统计指标统计表_财力性转移支付2010年预算参考数 2 3" xfId="5567"/>
    <cellStyle name="好_2006年水利统计指标统计表_财力性转移支付2010年预算参考数 3" xfId="2303"/>
    <cellStyle name="好_2006年水利统计指标统计表_财力性转移支付2010年预算参考数 3 2" xfId="5569"/>
    <cellStyle name="好_2006年水利统计指标统计表_财力性转移支付2010年预算参考数 4" xfId="2304"/>
    <cellStyle name="好_2006年水利统计指标统计表_财力性转移支付2010年预算参考数 4 2" xfId="5570"/>
    <cellStyle name="好_2007年收支情况及2008年收支预计表(汇总表)" xfId="2305"/>
    <cellStyle name="好_2007年收支情况及2008年收支预计表(汇总表) 2" xfId="2306"/>
    <cellStyle name="好_2007年收支情况及2008年收支预计表(汇总表) 2 2" xfId="2307"/>
    <cellStyle name="好_2007年收支情况及2008年收支预计表(汇总表) 2 2 2" xfId="5572"/>
    <cellStyle name="好_2007年收支情况及2008年收支预计表(汇总表) 2 3" xfId="5571"/>
    <cellStyle name="好_2007年收支情况及2008年收支预计表(汇总表) 3" xfId="2308"/>
    <cellStyle name="好_2007年收支情况及2008年收支预计表(汇总表) 3 2" xfId="5573"/>
    <cellStyle name="好_2007年收支情况及2008年收支预计表(汇总表) 4" xfId="2309"/>
    <cellStyle name="好_2007年收支情况及2008年收支预计表(汇总表) 4 2" xfId="5574"/>
    <cellStyle name="好_2007年收支情况及2008年收支预计表(汇总表)_财力性转移支付2010年预算参考数" xfId="2310"/>
    <cellStyle name="好_2007年收支情况及2008年收支预计表(汇总表)_财力性转移支付2010年预算参考数 2" xfId="2311"/>
    <cellStyle name="好_2007年收支情况及2008年收支预计表(汇总表)_财力性转移支付2010年预算参考数 2 2" xfId="2312"/>
    <cellStyle name="好_2007年收支情况及2008年收支预计表(汇总表)_财力性转移支付2010年预算参考数 2 2 2" xfId="5576"/>
    <cellStyle name="好_2007年收支情况及2008年收支预计表(汇总表)_财力性转移支付2010年预算参考数 2 3" xfId="5575"/>
    <cellStyle name="好_2007年收支情况及2008年收支预计表(汇总表)_财力性转移支付2010年预算参考数 3" xfId="2313"/>
    <cellStyle name="好_2007年收支情况及2008年收支预计表(汇总表)_财力性转移支付2010年预算参考数 3 2" xfId="5577"/>
    <cellStyle name="好_2007年收支情况及2008年收支预计表(汇总表)_财力性转移支付2010年预算参考数 4" xfId="2314"/>
    <cellStyle name="好_2007年收支情况及2008年收支预计表(汇总表)_财力性转移支付2010年预算参考数 4 2" xfId="5578"/>
    <cellStyle name="好_2007年一般预算支出剔除" xfId="2315"/>
    <cellStyle name="好_2007年一般预算支出剔除 2" xfId="2316"/>
    <cellStyle name="好_2007年一般预算支出剔除 2 2" xfId="2317"/>
    <cellStyle name="好_2007年一般预算支出剔除 2 2 2" xfId="5580"/>
    <cellStyle name="好_2007年一般预算支出剔除 2 3" xfId="5579"/>
    <cellStyle name="好_2007年一般预算支出剔除 3" xfId="2318"/>
    <cellStyle name="好_2007年一般预算支出剔除 3 2" xfId="5581"/>
    <cellStyle name="好_2007年一般预算支出剔除 4" xfId="2319"/>
    <cellStyle name="好_2007年一般预算支出剔除 4 2" xfId="5582"/>
    <cellStyle name="好_2007年一般预算支出剔除_财力性转移支付2010年预算参考数" xfId="2320"/>
    <cellStyle name="好_2007年一般预算支出剔除_财力性转移支付2010年预算参考数 2" xfId="2321"/>
    <cellStyle name="好_2007年一般预算支出剔除_财力性转移支付2010年预算参考数 2 2" xfId="2322"/>
    <cellStyle name="好_2007年一般预算支出剔除_财力性转移支付2010年预算参考数 2 2 2" xfId="5584"/>
    <cellStyle name="好_2007年一般预算支出剔除_财力性转移支付2010年预算参考数 2 3" xfId="5583"/>
    <cellStyle name="好_2007年一般预算支出剔除_财力性转移支付2010年预算参考数 3" xfId="2323"/>
    <cellStyle name="好_2007年一般预算支出剔除_财力性转移支付2010年预算参考数 3 2" xfId="5585"/>
    <cellStyle name="好_2007年一般预算支出剔除_财力性转移支付2010年预算参考数 4" xfId="2324"/>
    <cellStyle name="好_2007年一般预算支出剔除_财力性转移支付2010年预算参考数 4 2" xfId="5586"/>
    <cellStyle name="好_2007一般预算支出口径剔除表" xfId="2325"/>
    <cellStyle name="好_2007一般预算支出口径剔除表 2" xfId="2326"/>
    <cellStyle name="好_2007一般预算支出口径剔除表 2 2" xfId="2327"/>
    <cellStyle name="好_2007一般预算支出口径剔除表 2 2 2" xfId="5588"/>
    <cellStyle name="好_2007一般预算支出口径剔除表 2 3" xfId="5587"/>
    <cellStyle name="好_2007一般预算支出口径剔除表 3" xfId="2328"/>
    <cellStyle name="好_2007一般预算支出口径剔除表 3 2" xfId="5589"/>
    <cellStyle name="好_2007一般预算支出口径剔除表 4" xfId="2329"/>
    <cellStyle name="好_2007一般预算支出口径剔除表 4 2" xfId="5590"/>
    <cellStyle name="好_2007一般预算支出口径剔除表_财力性转移支付2010年预算参考数" xfId="2330"/>
    <cellStyle name="好_2007一般预算支出口径剔除表_财力性转移支付2010年预算参考数 2" xfId="2331"/>
    <cellStyle name="好_2007一般预算支出口径剔除表_财力性转移支付2010年预算参考数 2 2" xfId="2332"/>
    <cellStyle name="好_2007一般预算支出口径剔除表_财力性转移支付2010年预算参考数 2 2 2" xfId="5592"/>
    <cellStyle name="好_2007一般预算支出口径剔除表_财力性转移支付2010年预算参考数 2 3" xfId="5591"/>
    <cellStyle name="好_2007一般预算支出口径剔除表_财力性转移支付2010年预算参考数 3" xfId="2333"/>
    <cellStyle name="好_2007一般预算支出口径剔除表_财力性转移支付2010年预算参考数 3 2" xfId="5593"/>
    <cellStyle name="好_2007一般预算支出口径剔除表_财力性转移支付2010年预算参考数 4" xfId="2334"/>
    <cellStyle name="好_2007一般预算支出口径剔除表_财力性转移支付2010年预算参考数 4 2" xfId="5594"/>
    <cellStyle name="好_2008计算资料（8月5）" xfId="2335"/>
    <cellStyle name="好_2008计算资料（8月5） 2" xfId="2336"/>
    <cellStyle name="好_2008计算资料（8月5） 2 2" xfId="2337"/>
    <cellStyle name="好_2008计算资料（8月5） 2 2 2" xfId="5596"/>
    <cellStyle name="好_2008计算资料（8月5） 2 3" xfId="5595"/>
    <cellStyle name="好_2008计算资料（8月5） 3" xfId="2338"/>
    <cellStyle name="好_2008计算资料（8月5） 3 2" xfId="5597"/>
    <cellStyle name="好_2008计算资料（8月5） 4" xfId="2339"/>
    <cellStyle name="好_2008计算资料（8月5） 4 2" xfId="5598"/>
    <cellStyle name="好_2008年全省汇总收支计算表" xfId="2340"/>
    <cellStyle name="好_2008年全省汇总收支计算表 2" xfId="2341"/>
    <cellStyle name="好_2008年全省汇总收支计算表 2 2" xfId="2342"/>
    <cellStyle name="好_2008年全省汇总收支计算表 2 2 2" xfId="5600"/>
    <cellStyle name="好_2008年全省汇总收支计算表 2 3" xfId="5599"/>
    <cellStyle name="好_2008年全省汇总收支计算表 3" xfId="2343"/>
    <cellStyle name="好_2008年全省汇总收支计算表 3 2" xfId="5601"/>
    <cellStyle name="好_2008年全省汇总收支计算表 4" xfId="2344"/>
    <cellStyle name="好_2008年全省汇总收支计算表 4 2" xfId="5602"/>
    <cellStyle name="好_2008年全省汇总收支计算表_财力性转移支付2010年预算参考数" xfId="2345"/>
    <cellStyle name="好_2008年全省汇总收支计算表_财力性转移支付2010年预算参考数 2" xfId="2346"/>
    <cellStyle name="好_2008年全省汇总收支计算表_财力性转移支付2010年预算参考数 2 2" xfId="2347"/>
    <cellStyle name="好_2008年全省汇总收支计算表_财力性转移支付2010年预算参考数 2 2 2" xfId="5604"/>
    <cellStyle name="好_2008年全省汇总收支计算表_财力性转移支付2010年预算参考数 2 3" xfId="5603"/>
    <cellStyle name="好_2008年全省汇总收支计算表_财力性转移支付2010年预算参考数 3" xfId="2348"/>
    <cellStyle name="好_2008年全省汇总收支计算表_财力性转移支付2010年预算参考数 3 2" xfId="5605"/>
    <cellStyle name="好_2008年全省汇总收支计算表_财力性转移支付2010年预算参考数 4" xfId="2349"/>
    <cellStyle name="好_2008年全省汇总收支计算表_财力性转移支付2010年预算参考数 4 2" xfId="5606"/>
    <cellStyle name="好_2008年一般预算支出预计" xfId="2350"/>
    <cellStyle name="好_2008年一般预算支出预计 2" xfId="2351"/>
    <cellStyle name="好_2008年一般预算支出预计 2 2" xfId="2352"/>
    <cellStyle name="好_2008年一般预算支出预计 2 2 2" xfId="5608"/>
    <cellStyle name="好_2008年一般预算支出预计 2 3" xfId="5607"/>
    <cellStyle name="好_2008年一般预算支出预计 3" xfId="2353"/>
    <cellStyle name="好_2008年一般预算支出预计 3 2" xfId="5609"/>
    <cellStyle name="好_2008年一般预算支出预计 4" xfId="2354"/>
    <cellStyle name="好_2008年一般预算支出预计 4 2" xfId="5610"/>
    <cellStyle name="好_2008年预计支出与2007年对比" xfId="2355"/>
    <cellStyle name="好_2008年预计支出与2007年对比 2" xfId="2356"/>
    <cellStyle name="好_2008年预计支出与2007年对比 2 2" xfId="2357"/>
    <cellStyle name="好_2008年预计支出与2007年对比 2 2 2" xfId="5612"/>
    <cellStyle name="好_2008年预计支出与2007年对比 2 3" xfId="5611"/>
    <cellStyle name="好_2008年预计支出与2007年对比 3" xfId="2358"/>
    <cellStyle name="好_2008年预计支出与2007年对比 3 2" xfId="5613"/>
    <cellStyle name="好_2008年预计支出与2007年对比 4" xfId="2359"/>
    <cellStyle name="好_2008年预计支出与2007年对比 4 2" xfId="5614"/>
    <cellStyle name="好_2008年支出核定" xfId="2360"/>
    <cellStyle name="好_2008年支出核定 2" xfId="2361"/>
    <cellStyle name="好_2008年支出核定 2 2" xfId="2362"/>
    <cellStyle name="好_2008年支出核定 2 2 2" xfId="5616"/>
    <cellStyle name="好_2008年支出核定 2 3" xfId="5615"/>
    <cellStyle name="好_2008年支出核定 3" xfId="2363"/>
    <cellStyle name="好_2008年支出核定 3 2" xfId="5617"/>
    <cellStyle name="好_2008年支出核定 4" xfId="2364"/>
    <cellStyle name="好_2008年支出核定 4 2" xfId="5618"/>
    <cellStyle name="好_2008年支出调整" xfId="2365"/>
    <cellStyle name="好_2008年支出调整 2" xfId="2366"/>
    <cellStyle name="好_2008年支出调整 2 2" xfId="2367"/>
    <cellStyle name="好_2008年支出调整 2 2 2" xfId="5620"/>
    <cellStyle name="好_2008年支出调整 2 3" xfId="5619"/>
    <cellStyle name="好_2008年支出调整 3" xfId="2368"/>
    <cellStyle name="好_2008年支出调整 3 2" xfId="5621"/>
    <cellStyle name="好_2008年支出调整 4" xfId="2369"/>
    <cellStyle name="好_2008年支出调整 4 2" xfId="5622"/>
    <cellStyle name="好_2008年支出调整_财力性转移支付2010年预算参考数" xfId="2370"/>
    <cellStyle name="好_2008年支出调整_财力性转移支付2010年预算参考数 2" xfId="2371"/>
    <cellStyle name="好_2008年支出调整_财力性转移支付2010年预算参考数 2 2" xfId="2372"/>
    <cellStyle name="好_2008年支出调整_财力性转移支付2010年预算参考数 2 2 2" xfId="5624"/>
    <cellStyle name="好_2008年支出调整_财力性转移支付2010年预算参考数 2 3" xfId="5623"/>
    <cellStyle name="好_2008年支出调整_财力性转移支付2010年预算参考数 3" xfId="2373"/>
    <cellStyle name="好_2008年支出调整_财力性转移支付2010年预算参考数 3 2" xfId="5625"/>
    <cellStyle name="好_2008年支出调整_财力性转移支付2010年预算参考数 4" xfId="2374"/>
    <cellStyle name="好_2008年支出调整_财力性转移支付2010年预算参考数 4 2" xfId="5626"/>
    <cellStyle name="好_2015年社会保险基金预算草案表样（报人大）" xfId="2375"/>
    <cellStyle name="好_2015年社会保险基金预算草案表样（报人大） 2" xfId="2376"/>
    <cellStyle name="好_2015年社会保险基金预算草案表样（报人大） 2 2" xfId="2377"/>
    <cellStyle name="好_2015年社会保险基金预算草案表样（报人大） 2 2 2" xfId="5628"/>
    <cellStyle name="好_2015年社会保险基金预算草案表样（报人大） 2 3" xfId="5627"/>
    <cellStyle name="好_2015年社会保险基金预算草案表样（报人大） 3" xfId="2378"/>
    <cellStyle name="好_2015年社会保险基金预算草案表样（报人大） 3 2" xfId="5629"/>
    <cellStyle name="好_2015年社会保险基金预算草案表样（报人大） 4" xfId="2379"/>
    <cellStyle name="好_2015年社会保险基金预算草案表样（报人大） 4 2" xfId="5630"/>
    <cellStyle name="好_2016年科目0114" xfId="2380"/>
    <cellStyle name="好_2016年科目0114 2" xfId="2381"/>
    <cellStyle name="好_2016年科目0114 2 2" xfId="2382"/>
    <cellStyle name="好_2016年科目0114 2 2 2" xfId="5632"/>
    <cellStyle name="好_2016年科目0114 2 3" xfId="5631"/>
    <cellStyle name="好_2016年科目0114 3" xfId="2383"/>
    <cellStyle name="好_2016年科目0114 3 2" xfId="5633"/>
    <cellStyle name="好_2016年科目0114 4" xfId="2384"/>
    <cellStyle name="好_2016年科目0114 4 2" xfId="5634"/>
    <cellStyle name="好_2016人代会附表（2015-9-11）（姚局）-财经委" xfId="2385"/>
    <cellStyle name="好_2016人代会附表（2015-9-11）（姚局）-财经委 2" xfId="2386"/>
    <cellStyle name="好_2016人代会附表（2015-9-11）（姚局）-财经委 2 2" xfId="2387"/>
    <cellStyle name="好_2016人代会附表（2015-9-11）（姚局）-财经委 2 2 2" xfId="5636"/>
    <cellStyle name="好_2016人代会附表（2015-9-11）（姚局）-财经委 2 3" xfId="5635"/>
    <cellStyle name="好_2016人代会附表（2015-9-11）（姚局）-财经委 3" xfId="2388"/>
    <cellStyle name="好_2016人代会附表（2015-9-11）（姚局）-财经委 3 2" xfId="5637"/>
    <cellStyle name="好_2016人代会附表（2015-9-11）（姚局）-财经委 4" xfId="2389"/>
    <cellStyle name="好_2016人代会附表（2015-9-11）（姚局）-财经委 4 2" xfId="5638"/>
    <cellStyle name="好_20河南" xfId="2390"/>
    <cellStyle name="好_20河南 2" xfId="2391"/>
    <cellStyle name="好_20河南 2 2" xfId="2392"/>
    <cellStyle name="好_20河南 2 2 2" xfId="5640"/>
    <cellStyle name="好_20河南 2 3" xfId="5639"/>
    <cellStyle name="好_20河南 3" xfId="2393"/>
    <cellStyle name="好_20河南 3 2" xfId="5641"/>
    <cellStyle name="好_20河南 4" xfId="2394"/>
    <cellStyle name="好_20河南 4 2" xfId="5642"/>
    <cellStyle name="好_20河南_财力性转移支付2010年预算参考数" xfId="2395"/>
    <cellStyle name="好_20河南_财力性转移支付2010年预算参考数 2" xfId="2396"/>
    <cellStyle name="好_20河南_财力性转移支付2010年预算参考数 2 2" xfId="2397"/>
    <cellStyle name="好_20河南_财力性转移支付2010年预算参考数 2 2 2" xfId="5644"/>
    <cellStyle name="好_20河南_财力性转移支付2010年预算参考数 2 3" xfId="5643"/>
    <cellStyle name="好_20河南_财力性转移支付2010年预算参考数 3" xfId="2398"/>
    <cellStyle name="好_20河南_财力性转移支付2010年预算参考数 3 2" xfId="5645"/>
    <cellStyle name="好_20河南_财力性转移支付2010年预算参考数 4" xfId="2399"/>
    <cellStyle name="好_20河南_财力性转移支付2010年预算参考数 4 2" xfId="5646"/>
    <cellStyle name="好_22湖南" xfId="2400"/>
    <cellStyle name="好_22湖南 2" xfId="2401"/>
    <cellStyle name="好_22湖南 2 2" xfId="2402"/>
    <cellStyle name="好_22湖南 2 2 2" xfId="5648"/>
    <cellStyle name="好_22湖南 2 3" xfId="5647"/>
    <cellStyle name="好_22湖南 3" xfId="2403"/>
    <cellStyle name="好_22湖南 3 2" xfId="5649"/>
    <cellStyle name="好_22湖南 4" xfId="2404"/>
    <cellStyle name="好_22湖南 4 2" xfId="5650"/>
    <cellStyle name="好_22湖南_财力性转移支付2010年预算参考数" xfId="2405"/>
    <cellStyle name="好_22湖南_财力性转移支付2010年预算参考数 2" xfId="2406"/>
    <cellStyle name="好_22湖南_财力性转移支付2010年预算参考数 2 2" xfId="2407"/>
    <cellStyle name="好_22湖南_财力性转移支付2010年预算参考数 2 2 2" xfId="5652"/>
    <cellStyle name="好_22湖南_财力性转移支付2010年预算参考数 2 3" xfId="5651"/>
    <cellStyle name="好_22湖南_财力性转移支付2010年预算参考数 3" xfId="2408"/>
    <cellStyle name="好_22湖南_财力性转移支付2010年预算参考数 3 2" xfId="5653"/>
    <cellStyle name="好_22湖南_财力性转移支付2010年预算参考数 4" xfId="2409"/>
    <cellStyle name="好_22湖南_财力性转移支付2010年预算参考数 4 2" xfId="5654"/>
    <cellStyle name="好_27重庆" xfId="2410"/>
    <cellStyle name="好_27重庆 2" xfId="2411"/>
    <cellStyle name="好_27重庆 2 2" xfId="2412"/>
    <cellStyle name="好_27重庆 2 2 2" xfId="5656"/>
    <cellStyle name="好_27重庆 2 3" xfId="5655"/>
    <cellStyle name="好_27重庆 3" xfId="2413"/>
    <cellStyle name="好_27重庆 3 2" xfId="5657"/>
    <cellStyle name="好_27重庆 4" xfId="2414"/>
    <cellStyle name="好_27重庆 4 2" xfId="5658"/>
    <cellStyle name="好_27重庆_财力性转移支付2010年预算参考数" xfId="2415"/>
    <cellStyle name="好_27重庆_财力性转移支付2010年预算参考数 2" xfId="2416"/>
    <cellStyle name="好_27重庆_财力性转移支付2010年预算参考数 2 2" xfId="2417"/>
    <cellStyle name="好_27重庆_财力性转移支付2010年预算参考数 2 2 2" xfId="5660"/>
    <cellStyle name="好_27重庆_财力性转移支付2010年预算参考数 2 3" xfId="5659"/>
    <cellStyle name="好_27重庆_财力性转移支付2010年预算参考数 3" xfId="2418"/>
    <cellStyle name="好_27重庆_财力性转移支付2010年预算参考数 3 2" xfId="5661"/>
    <cellStyle name="好_27重庆_财力性转移支付2010年预算参考数 4" xfId="2419"/>
    <cellStyle name="好_27重庆_财力性转移支付2010年预算参考数 4 2" xfId="5662"/>
    <cellStyle name="好_28四川" xfId="2420"/>
    <cellStyle name="好_28四川 2" xfId="2421"/>
    <cellStyle name="好_28四川 2 2" xfId="2422"/>
    <cellStyle name="好_28四川 2 2 2" xfId="5664"/>
    <cellStyle name="好_28四川 2 3" xfId="5663"/>
    <cellStyle name="好_28四川 3" xfId="2423"/>
    <cellStyle name="好_28四川 3 2" xfId="5665"/>
    <cellStyle name="好_28四川 4" xfId="2424"/>
    <cellStyle name="好_28四川 4 2" xfId="5666"/>
    <cellStyle name="好_28四川_财力性转移支付2010年预算参考数" xfId="2425"/>
    <cellStyle name="好_28四川_财力性转移支付2010年预算参考数 2" xfId="2426"/>
    <cellStyle name="好_28四川_财力性转移支付2010年预算参考数 2 2" xfId="2427"/>
    <cellStyle name="好_28四川_财力性转移支付2010年预算参考数 2 2 2" xfId="5668"/>
    <cellStyle name="好_28四川_财力性转移支付2010年预算参考数 2 3" xfId="5667"/>
    <cellStyle name="好_28四川_财力性转移支付2010年预算参考数 3" xfId="2428"/>
    <cellStyle name="好_28四川_财力性转移支付2010年预算参考数 3 2" xfId="5669"/>
    <cellStyle name="好_28四川_财力性转移支付2010年预算参考数 4" xfId="2429"/>
    <cellStyle name="好_28四川_财力性转移支付2010年预算参考数 4 2" xfId="5670"/>
    <cellStyle name="好_30云南" xfId="2430"/>
    <cellStyle name="好_30云南 2" xfId="2431"/>
    <cellStyle name="好_30云南 2 2" xfId="2432"/>
    <cellStyle name="好_30云南 2 2 2" xfId="5672"/>
    <cellStyle name="好_30云南 2 3" xfId="5671"/>
    <cellStyle name="好_30云南 3" xfId="2433"/>
    <cellStyle name="好_30云南 3 2" xfId="5673"/>
    <cellStyle name="好_30云南 4" xfId="2434"/>
    <cellStyle name="好_30云南 4 2" xfId="5674"/>
    <cellStyle name="好_30云南_1" xfId="2435"/>
    <cellStyle name="好_30云南_1 2" xfId="2436"/>
    <cellStyle name="好_30云南_1 2 2" xfId="2437"/>
    <cellStyle name="好_30云南_1 2 2 2" xfId="5676"/>
    <cellStyle name="好_30云南_1 2 3" xfId="5675"/>
    <cellStyle name="好_30云南_1 3" xfId="2438"/>
    <cellStyle name="好_30云南_1 3 2" xfId="5677"/>
    <cellStyle name="好_30云南_1 4" xfId="2439"/>
    <cellStyle name="好_30云南_1 4 2" xfId="5678"/>
    <cellStyle name="好_30云南_1_财力性转移支付2010年预算参考数" xfId="2440"/>
    <cellStyle name="好_30云南_1_财力性转移支付2010年预算参考数 2" xfId="2441"/>
    <cellStyle name="好_30云南_1_财力性转移支付2010年预算参考数 2 2" xfId="2442"/>
    <cellStyle name="好_30云南_1_财力性转移支付2010年预算参考数 2 2 2" xfId="5680"/>
    <cellStyle name="好_30云南_1_财力性转移支付2010年预算参考数 2 3" xfId="5679"/>
    <cellStyle name="好_30云南_1_财力性转移支付2010年预算参考数 3" xfId="2443"/>
    <cellStyle name="好_30云南_1_财力性转移支付2010年预算参考数 3 2" xfId="5681"/>
    <cellStyle name="好_30云南_1_财力性转移支付2010年预算参考数 4" xfId="2444"/>
    <cellStyle name="好_30云南_1_财力性转移支付2010年预算参考数 4 2" xfId="5682"/>
    <cellStyle name="好_33甘肃" xfId="2445"/>
    <cellStyle name="好_33甘肃 2" xfId="2446"/>
    <cellStyle name="好_33甘肃 2 2" xfId="2447"/>
    <cellStyle name="好_33甘肃 2 2 2" xfId="5684"/>
    <cellStyle name="好_33甘肃 2 3" xfId="5683"/>
    <cellStyle name="好_33甘肃 3" xfId="2448"/>
    <cellStyle name="好_33甘肃 3 2" xfId="5685"/>
    <cellStyle name="好_33甘肃 4" xfId="2449"/>
    <cellStyle name="好_33甘肃 4 2" xfId="5686"/>
    <cellStyle name="好_34青海" xfId="2450"/>
    <cellStyle name="好_34青海 2" xfId="2451"/>
    <cellStyle name="好_34青海 2 2" xfId="2452"/>
    <cellStyle name="好_34青海 2 2 2" xfId="5688"/>
    <cellStyle name="好_34青海 2 3" xfId="5687"/>
    <cellStyle name="好_34青海 3" xfId="2453"/>
    <cellStyle name="好_34青海 3 2" xfId="5689"/>
    <cellStyle name="好_34青海 4" xfId="2454"/>
    <cellStyle name="好_34青海 4 2" xfId="5690"/>
    <cellStyle name="好_34青海_1" xfId="2455"/>
    <cellStyle name="好_34青海_1 2" xfId="2456"/>
    <cellStyle name="好_34青海_1 2 2" xfId="2457"/>
    <cellStyle name="好_34青海_1 2 2 2" xfId="5692"/>
    <cellStyle name="好_34青海_1 2 3" xfId="5691"/>
    <cellStyle name="好_34青海_1 3" xfId="2458"/>
    <cellStyle name="好_34青海_1 3 2" xfId="5693"/>
    <cellStyle name="好_34青海_1 4" xfId="2459"/>
    <cellStyle name="好_34青海_1 4 2" xfId="5694"/>
    <cellStyle name="好_34青海_1_财力性转移支付2010年预算参考数" xfId="2460"/>
    <cellStyle name="好_34青海_1_财力性转移支付2010年预算参考数 2" xfId="2461"/>
    <cellStyle name="好_34青海_1_财力性转移支付2010年预算参考数 2 2" xfId="2462"/>
    <cellStyle name="好_34青海_1_财力性转移支付2010年预算参考数 2 2 2" xfId="5696"/>
    <cellStyle name="好_34青海_1_财力性转移支付2010年预算参考数 2 3" xfId="5695"/>
    <cellStyle name="好_34青海_1_财力性转移支付2010年预算参考数 3" xfId="2463"/>
    <cellStyle name="好_34青海_1_财力性转移支付2010年预算参考数 3 2" xfId="5697"/>
    <cellStyle name="好_34青海_1_财力性转移支付2010年预算参考数 4" xfId="2464"/>
    <cellStyle name="好_34青海_1_财力性转移支付2010年预算参考数 4 2" xfId="5698"/>
    <cellStyle name="好_34青海_财力性转移支付2010年预算参考数" xfId="2465"/>
    <cellStyle name="好_34青海_财力性转移支付2010年预算参考数 2" xfId="2466"/>
    <cellStyle name="好_34青海_财力性转移支付2010年预算参考数 2 2" xfId="2467"/>
    <cellStyle name="好_34青海_财力性转移支付2010年预算参考数 2 2 2" xfId="5700"/>
    <cellStyle name="好_34青海_财力性转移支付2010年预算参考数 2 3" xfId="5699"/>
    <cellStyle name="好_34青海_财力性转移支付2010年预算参考数 3" xfId="2468"/>
    <cellStyle name="好_34青海_财力性转移支付2010年预算参考数 3 2" xfId="5701"/>
    <cellStyle name="好_34青海_财力性转移支付2010年预算参考数 4" xfId="2469"/>
    <cellStyle name="好_34青海_财力性转移支付2010年预算参考数 4 2" xfId="5702"/>
    <cellStyle name="好_5.中央部门决算（草案)-1" xfId="2470"/>
    <cellStyle name="好_5.中央部门决算（草案)-1 2" xfId="5703"/>
    <cellStyle name="好_530623_2006年县级财政报表附表" xfId="2471"/>
    <cellStyle name="好_530623_2006年县级财政报表附表 2" xfId="2472"/>
    <cellStyle name="好_530623_2006年县级财政报表附表 2 2" xfId="2473"/>
    <cellStyle name="好_530623_2006年县级财政报表附表 2 2 2" xfId="5705"/>
    <cellStyle name="好_530623_2006年县级财政报表附表 2 3" xfId="5704"/>
    <cellStyle name="好_530623_2006年县级财政报表附表 3" xfId="2474"/>
    <cellStyle name="好_530623_2006年县级财政报表附表 3 2" xfId="5706"/>
    <cellStyle name="好_530623_2006年县级财政报表附表 4" xfId="2475"/>
    <cellStyle name="好_530623_2006年县级财政报表附表 4 2" xfId="5707"/>
    <cellStyle name="好_530629_2006年县级财政报表附表" xfId="2476"/>
    <cellStyle name="好_530629_2006年县级财政报表附表 2" xfId="2477"/>
    <cellStyle name="好_530629_2006年县级财政报表附表 2 2" xfId="2478"/>
    <cellStyle name="好_530629_2006年县级财政报表附表 2 2 2" xfId="5709"/>
    <cellStyle name="好_530629_2006年县级财政报表附表 2 3" xfId="5708"/>
    <cellStyle name="好_530629_2006年县级财政报表附表 3" xfId="2479"/>
    <cellStyle name="好_530629_2006年县级财政报表附表 3 2" xfId="5710"/>
    <cellStyle name="好_530629_2006年县级财政报表附表 4" xfId="2480"/>
    <cellStyle name="好_530629_2006年县级财政报表附表 4 2" xfId="5711"/>
    <cellStyle name="好_5334_2006年迪庆县级财政报表附表" xfId="2481"/>
    <cellStyle name="好_5334_2006年迪庆县级财政报表附表 2" xfId="2482"/>
    <cellStyle name="好_5334_2006年迪庆县级财政报表附表 2 2" xfId="2483"/>
    <cellStyle name="好_5334_2006年迪庆县级财政报表附表 2 2 2" xfId="5713"/>
    <cellStyle name="好_5334_2006年迪庆县级财政报表附表 2 3" xfId="5712"/>
    <cellStyle name="好_5334_2006年迪庆县级财政报表附表 3" xfId="2484"/>
    <cellStyle name="好_5334_2006年迪庆县级财政报表附表 3 2" xfId="5714"/>
    <cellStyle name="好_5334_2006年迪庆县级财政报表附表 4" xfId="2485"/>
    <cellStyle name="好_5334_2006年迪庆县级财政报表附表 4 2" xfId="5715"/>
    <cellStyle name="好_Book1" xfId="2486"/>
    <cellStyle name="好_Book1 2" xfId="2487"/>
    <cellStyle name="好_Book1 2 2" xfId="2488"/>
    <cellStyle name="好_Book1 2 2 2" xfId="5717"/>
    <cellStyle name="好_Book1 2 3" xfId="5716"/>
    <cellStyle name="好_Book1 3" xfId="2489"/>
    <cellStyle name="好_Book1 3 2" xfId="5718"/>
    <cellStyle name="好_Book1 4" xfId="2490"/>
    <cellStyle name="好_Book1 4 2" xfId="5719"/>
    <cellStyle name="好_Book1_财力性转移支付2010年预算参考数" xfId="2491"/>
    <cellStyle name="好_Book1_财力性转移支付2010年预算参考数 2" xfId="2492"/>
    <cellStyle name="好_Book1_财力性转移支付2010年预算参考数 2 2" xfId="2493"/>
    <cellStyle name="好_Book1_财力性转移支付2010年预算参考数 2 2 2" xfId="5721"/>
    <cellStyle name="好_Book1_财力性转移支付2010年预算参考数 2 3" xfId="5720"/>
    <cellStyle name="好_Book1_财力性转移支付2010年预算参考数 3" xfId="2494"/>
    <cellStyle name="好_Book1_财力性转移支付2010年预算参考数 3 2" xfId="5722"/>
    <cellStyle name="好_Book1_财力性转移支付2010年预算参考数 4" xfId="2495"/>
    <cellStyle name="好_Book1_财力性转移支付2010年预算参考数 4 2" xfId="5723"/>
    <cellStyle name="好_Book2" xfId="2496"/>
    <cellStyle name="好_Book2 2" xfId="2497"/>
    <cellStyle name="好_Book2 2 2" xfId="2498"/>
    <cellStyle name="好_Book2 2 2 2" xfId="5725"/>
    <cellStyle name="好_Book2 2 3" xfId="5724"/>
    <cellStyle name="好_Book2 3" xfId="2499"/>
    <cellStyle name="好_Book2 3 2" xfId="5726"/>
    <cellStyle name="好_Book2 4" xfId="2500"/>
    <cellStyle name="好_Book2 4 2" xfId="5727"/>
    <cellStyle name="好_Book2_财力性转移支付2010年预算参考数" xfId="2501"/>
    <cellStyle name="好_Book2_财力性转移支付2010年预算参考数 2" xfId="2502"/>
    <cellStyle name="好_Book2_财力性转移支付2010年预算参考数 2 2" xfId="2503"/>
    <cellStyle name="好_Book2_财力性转移支付2010年预算参考数 2 2 2" xfId="5729"/>
    <cellStyle name="好_Book2_财力性转移支付2010年预算参考数 2 3" xfId="5728"/>
    <cellStyle name="好_Book2_财力性转移支付2010年预算参考数 3" xfId="2504"/>
    <cellStyle name="好_Book2_财力性转移支付2010年预算参考数 3 2" xfId="5730"/>
    <cellStyle name="好_Book2_财力性转移支付2010年预算参考数 4" xfId="2505"/>
    <cellStyle name="好_Book2_财力性转移支付2010年预算参考数 4 2" xfId="5731"/>
    <cellStyle name="好_gdp" xfId="2506"/>
    <cellStyle name="好_gdp 2" xfId="2507"/>
    <cellStyle name="好_gdp 2 2" xfId="2508"/>
    <cellStyle name="好_gdp 2 2 2" xfId="5733"/>
    <cellStyle name="好_gdp 2 3" xfId="5732"/>
    <cellStyle name="好_gdp 3" xfId="2509"/>
    <cellStyle name="好_gdp 3 2" xfId="5734"/>
    <cellStyle name="好_gdp 4" xfId="2510"/>
    <cellStyle name="好_gdp 4 2" xfId="5735"/>
    <cellStyle name="好_M01-2(州市补助收入)" xfId="2511"/>
    <cellStyle name="好_M01-2(州市补助收入) 2" xfId="2512"/>
    <cellStyle name="好_M01-2(州市补助收入) 2 2" xfId="2513"/>
    <cellStyle name="好_M01-2(州市补助收入) 2 2 2" xfId="5737"/>
    <cellStyle name="好_M01-2(州市补助收入) 2 3" xfId="5736"/>
    <cellStyle name="好_M01-2(州市补助收入) 3" xfId="2514"/>
    <cellStyle name="好_M01-2(州市补助收入) 3 2" xfId="5738"/>
    <cellStyle name="好_M01-2(州市补助收入) 4" xfId="2515"/>
    <cellStyle name="好_M01-2(州市补助收入) 4 2" xfId="5739"/>
    <cellStyle name="好_安徽 缺口县区测算(地方填报)1" xfId="2516"/>
    <cellStyle name="好_安徽 缺口县区测算(地方填报)1 2" xfId="2517"/>
    <cellStyle name="好_安徽 缺口县区测算(地方填报)1 2 2" xfId="2518"/>
    <cellStyle name="好_安徽 缺口县区测算(地方填报)1 2 2 2" xfId="5741"/>
    <cellStyle name="好_安徽 缺口县区测算(地方填报)1 2 3" xfId="5740"/>
    <cellStyle name="好_安徽 缺口县区测算(地方填报)1 3" xfId="2519"/>
    <cellStyle name="好_安徽 缺口县区测算(地方填报)1 3 2" xfId="5742"/>
    <cellStyle name="好_安徽 缺口县区测算(地方填报)1 4" xfId="2520"/>
    <cellStyle name="好_安徽 缺口县区测算(地方填报)1 4 2" xfId="5743"/>
    <cellStyle name="好_安徽 缺口县区测算(地方填报)1_财力性转移支付2010年预算参考数" xfId="2521"/>
    <cellStyle name="好_安徽 缺口县区测算(地方填报)1_财力性转移支付2010年预算参考数 2" xfId="2522"/>
    <cellStyle name="好_安徽 缺口县区测算(地方填报)1_财力性转移支付2010年预算参考数 2 2" xfId="2523"/>
    <cellStyle name="好_安徽 缺口县区测算(地方填报)1_财力性转移支付2010年预算参考数 2 2 2" xfId="5745"/>
    <cellStyle name="好_安徽 缺口县区测算(地方填报)1_财力性转移支付2010年预算参考数 2 3" xfId="5744"/>
    <cellStyle name="好_安徽 缺口县区测算(地方填报)1_财力性转移支付2010年预算参考数 3" xfId="2524"/>
    <cellStyle name="好_安徽 缺口县区测算(地方填报)1_财力性转移支付2010年预算参考数 3 2" xfId="5746"/>
    <cellStyle name="好_安徽 缺口县区测算(地方填报)1_财力性转移支付2010年预算参考数 4" xfId="2525"/>
    <cellStyle name="好_安徽 缺口县区测算(地方填报)1_财力性转移支付2010年预算参考数 4 2" xfId="5747"/>
    <cellStyle name="好_报表" xfId="2526"/>
    <cellStyle name="好_报表 2" xfId="2527"/>
    <cellStyle name="好_报表 2 2" xfId="2528"/>
    <cellStyle name="好_报表 2 2 2" xfId="5749"/>
    <cellStyle name="好_报表 2 3" xfId="5748"/>
    <cellStyle name="好_报表 3" xfId="2529"/>
    <cellStyle name="好_报表 3 2" xfId="5750"/>
    <cellStyle name="好_报表 4" xfId="2530"/>
    <cellStyle name="好_报表 4 2" xfId="5751"/>
    <cellStyle name="好_不含人员经费系数" xfId="2531"/>
    <cellStyle name="好_不含人员经费系数 2" xfId="2532"/>
    <cellStyle name="好_不含人员经费系数 2 2" xfId="2533"/>
    <cellStyle name="好_不含人员经费系数 2 2 2" xfId="5753"/>
    <cellStyle name="好_不含人员经费系数 2 3" xfId="5752"/>
    <cellStyle name="好_不含人员经费系数 3" xfId="2534"/>
    <cellStyle name="好_不含人员经费系数 3 2" xfId="5754"/>
    <cellStyle name="好_不含人员经费系数 4" xfId="2535"/>
    <cellStyle name="好_不含人员经费系数 4 2" xfId="5755"/>
    <cellStyle name="好_不含人员经费系数_财力性转移支付2010年预算参考数" xfId="2536"/>
    <cellStyle name="好_不含人员经费系数_财力性转移支付2010年预算参考数 2" xfId="2537"/>
    <cellStyle name="好_不含人员经费系数_财力性转移支付2010年预算参考数 2 2" xfId="2538"/>
    <cellStyle name="好_不含人员经费系数_财力性转移支付2010年预算参考数 2 2 2" xfId="5757"/>
    <cellStyle name="好_不含人员经费系数_财力性转移支付2010年预算参考数 2 3" xfId="5756"/>
    <cellStyle name="好_不含人员经费系数_财力性转移支付2010年预算参考数 3" xfId="2539"/>
    <cellStyle name="好_不含人员经费系数_财力性转移支付2010年预算参考数 3 2" xfId="5758"/>
    <cellStyle name="好_不含人员经费系数_财力性转移支付2010年预算参考数 4" xfId="2540"/>
    <cellStyle name="好_不含人员经费系数_财力性转移支付2010年预算参考数 4 2" xfId="5759"/>
    <cellStyle name="好_财政供养人员" xfId="2541"/>
    <cellStyle name="好_财政供养人员 2" xfId="2542"/>
    <cellStyle name="好_财政供养人员 2 2" xfId="2543"/>
    <cellStyle name="好_财政供养人员 2 2 2" xfId="5761"/>
    <cellStyle name="好_财政供养人员 2 3" xfId="5760"/>
    <cellStyle name="好_财政供养人员 3" xfId="2544"/>
    <cellStyle name="好_财政供养人员 3 2" xfId="5762"/>
    <cellStyle name="好_财政供养人员 4" xfId="2545"/>
    <cellStyle name="好_财政供养人员 4 2" xfId="5763"/>
    <cellStyle name="好_财政供养人员_财力性转移支付2010年预算参考数" xfId="2546"/>
    <cellStyle name="好_财政供养人员_财力性转移支付2010年预算参考数 2" xfId="2547"/>
    <cellStyle name="好_财政供养人员_财力性转移支付2010年预算参考数 2 2" xfId="2548"/>
    <cellStyle name="好_财政供养人员_财力性转移支付2010年预算参考数 2 2 2" xfId="5765"/>
    <cellStyle name="好_财政供养人员_财力性转移支付2010年预算参考数 2 3" xfId="5764"/>
    <cellStyle name="好_财政供养人员_财力性转移支付2010年预算参考数 3" xfId="2549"/>
    <cellStyle name="好_财政供养人员_财力性转移支付2010年预算参考数 3 2" xfId="5766"/>
    <cellStyle name="好_财政供养人员_财力性转移支付2010年预算参考数 4" xfId="2550"/>
    <cellStyle name="好_财政供养人员_财力性转移支付2010年预算参考数 4 2" xfId="5767"/>
    <cellStyle name="好_测算结果" xfId="2551"/>
    <cellStyle name="好_测算结果 2" xfId="2552"/>
    <cellStyle name="好_测算结果 2 2" xfId="2553"/>
    <cellStyle name="好_测算结果 2 2 2" xfId="5769"/>
    <cellStyle name="好_测算结果 2 3" xfId="5768"/>
    <cellStyle name="好_测算结果 3" xfId="2554"/>
    <cellStyle name="好_测算结果 3 2" xfId="5770"/>
    <cellStyle name="好_测算结果 4" xfId="2555"/>
    <cellStyle name="好_测算结果 4 2" xfId="5771"/>
    <cellStyle name="好_测算结果_财力性转移支付2010年预算参考数" xfId="2556"/>
    <cellStyle name="好_测算结果_财力性转移支付2010年预算参考数 2" xfId="2557"/>
    <cellStyle name="好_测算结果_财力性转移支付2010年预算参考数 2 2" xfId="2558"/>
    <cellStyle name="好_测算结果_财力性转移支付2010年预算参考数 2 2 2" xfId="5773"/>
    <cellStyle name="好_测算结果_财力性转移支付2010年预算参考数 2 3" xfId="5772"/>
    <cellStyle name="好_测算结果_财力性转移支付2010年预算参考数 3" xfId="2559"/>
    <cellStyle name="好_测算结果_财力性转移支付2010年预算参考数 3 2" xfId="5774"/>
    <cellStyle name="好_测算结果_财力性转移支付2010年预算参考数 4" xfId="2560"/>
    <cellStyle name="好_测算结果_财力性转移支付2010年预算参考数 4 2" xfId="5775"/>
    <cellStyle name="好_测算结果汇总" xfId="2561"/>
    <cellStyle name="好_测算结果汇总 2" xfId="2562"/>
    <cellStyle name="好_测算结果汇总 2 2" xfId="2563"/>
    <cellStyle name="好_测算结果汇总 2 2 2" xfId="5777"/>
    <cellStyle name="好_测算结果汇总 2 3" xfId="5776"/>
    <cellStyle name="好_测算结果汇总 3" xfId="2564"/>
    <cellStyle name="好_测算结果汇总 3 2" xfId="5778"/>
    <cellStyle name="好_测算结果汇总 4" xfId="2565"/>
    <cellStyle name="好_测算结果汇总 4 2" xfId="5779"/>
    <cellStyle name="好_测算结果汇总_财力性转移支付2010年预算参考数" xfId="2566"/>
    <cellStyle name="好_测算结果汇总_财力性转移支付2010年预算参考数 2" xfId="2567"/>
    <cellStyle name="好_测算结果汇总_财力性转移支付2010年预算参考数 2 2" xfId="2568"/>
    <cellStyle name="好_测算结果汇总_财力性转移支付2010年预算参考数 2 2 2" xfId="5781"/>
    <cellStyle name="好_测算结果汇总_财力性转移支付2010年预算参考数 2 3" xfId="5780"/>
    <cellStyle name="好_测算结果汇总_财力性转移支付2010年预算参考数 3" xfId="2569"/>
    <cellStyle name="好_测算结果汇总_财力性转移支付2010年预算参考数 3 2" xfId="5782"/>
    <cellStyle name="好_测算结果汇总_财力性转移支付2010年预算参考数 4" xfId="2570"/>
    <cellStyle name="好_测算结果汇总_财力性转移支付2010年预算参考数 4 2" xfId="5783"/>
    <cellStyle name="好_成本差异系数" xfId="2571"/>
    <cellStyle name="好_成本差异系数 2" xfId="2572"/>
    <cellStyle name="好_成本差异系数 2 2" xfId="2573"/>
    <cellStyle name="好_成本差异系数 2 2 2" xfId="5785"/>
    <cellStyle name="好_成本差异系数 2 3" xfId="5784"/>
    <cellStyle name="好_成本差异系数 3" xfId="2574"/>
    <cellStyle name="好_成本差异系数 3 2" xfId="5786"/>
    <cellStyle name="好_成本差异系数 4" xfId="2575"/>
    <cellStyle name="好_成本差异系数 4 2" xfId="5787"/>
    <cellStyle name="好_成本差异系数（含人口规模）" xfId="2576"/>
    <cellStyle name="好_成本差异系数（含人口规模） 2" xfId="2577"/>
    <cellStyle name="好_成本差异系数（含人口规模） 2 2" xfId="2578"/>
    <cellStyle name="好_成本差异系数（含人口规模） 2 2 2" xfId="5789"/>
    <cellStyle name="好_成本差异系数（含人口规模） 2 3" xfId="5788"/>
    <cellStyle name="好_成本差异系数（含人口规模） 3" xfId="2579"/>
    <cellStyle name="好_成本差异系数（含人口规模） 3 2" xfId="5790"/>
    <cellStyle name="好_成本差异系数（含人口规模） 4" xfId="2580"/>
    <cellStyle name="好_成本差异系数（含人口规模） 4 2" xfId="5791"/>
    <cellStyle name="好_成本差异系数（含人口规模）_财力性转移支付2010年预算参考数" xfId="2581"/>
    <cellStyle name="好_成本差异系数（含人口规模）_财力性转移支付2010年预算参考数 2" xfId="2582"/>
    <cellStyle name="好_成本差异系数（含人口规模）_财力性转移支付2010年预算参考数 2 2" xfId="2583"/>
    <cellStyle name="好_成本差异系数（含人口规模）_财力性转移支付2010年预算参考数 2 2 2" xfId="5793"/>
    <cellStyle name="好_成本差异系数（含人口规模）_财力性转移支付2010年预算参考数 2 3" xfId="5792"/>
    <cellStyle name="好_成本差异系数（含人口规模）_财力性转移支付2010年预算参考数 3" xfId="2584"/>
    <cellStyle name="好_成本差异系数（含人口规模）_财力性转移支付2010年预算参考数 3 2" xfId="5794"/>
    <cellStyle name="好_成本差异系数（含人口规模）_财力性转移支付2010年预算参考数 4" xfId="2585"/>
    <cellStyle name="好_成本差异系数（含人口规模）_财力性转移支付2010年预算参考数 4 2" xfId="5795"/>
    <cellStyle name="好_成本差异系数_财力性转移支付2010年预算参考数" xfId="2586"/>
    <cellStyle name="好_成本差异系数_财力性转移支付2010年预算参考数 2" xfId="2587"/>
    <cellStyle name="好_成本差异系数_财力性转移支付2010年预算参考数 2 2" xfId="2588"/>
    <cellStyle name="好_成本差异系数_财力性转移支付2010年预算参考数 2 2 2" xfId="5797"/>
    <cellStyle name="好_成本差异系数_财力性转移支付2010年预算参考数 2 3" xfId="5796"/>
    <cellStyle name="好_成本差异系数_财力性转移支付2010年预算参考数 3" xfId="2589"/>
    <cellStyle name="好_成本差异系数_财力性转移支付2010年预算参考数 3 2" xfId="5798"/>
    <cellStyle name="好_成本差异系数_财力性转移支付2010年预算参考数 4" xfId="2590"/>
    <cellStyle name="好_成本差异系数_财力性转移支付2010年预算参考数 4 2" xfId="5799"/>
    <cellStyle name="好_城建部门" xfId="2591"/>
    <cellStyle name="好_城建部门 2" xfId="2592"/>
    <cellStyle name="好_城建部门 2 2" xfId="5800"/>
    <cellStyle name="好_城建部门 3" xfId="2593"/>
    <cellStyle name="好_城建部门 3 2" xfId="5801"/>
    <cellStyle name="好_出版署2010年度中央部门决算草案" xfId="2594"/>
    <cellStyle name="好_出版署2010年度中央部门决算草案 2" xfId="5802"/>
    <cellStyle name="好_第五部分(才淼、饶永宏）" xfId="2595"/>
    <cellStyle name="好_第五部分(才淼、饶永宏） 2" xfId="2596"/>
    <cellStyle name="好_第五部分(才淼、饶永宏） 2 2" xfId="2597"/>
    <cellStyle name="好_第五部分(才淼、饶永宏） 2 2 2" xfId="5804"/>
    <cellStyle name="好_第五部分(才淼、饶永宏） 2 3" xfId="5803"/>
    <cellStyle name="好_第五部分(才淼、饶永宏） 3" xfId="2598"/>
    <cellStyle name="好_第五部分(才淼、饶永宏） 3 2" xfId="5805"/>
    <cellStyle name="好_第五部分(才淼、饶永宏） 4" xfId="2599"/>
    <cellStyle name="好_第五部分(才淼、饶永宏） 4 2" xfId="5806"/>
    <cellStyle name="好_第一部分：综合全" xfId="2600"/>
    <cellStyle name="好_第一部分：综合全 2" xfId="2601"/>
    <cellStyle name="好_第一部分：综合全 2 2" xfId="5807"/>
    <cellStyle name="好_第一部分：综合全 3" xfId="2602"/>
    <cellStyle name="好_第一部分：综合全 3 2" xfId="5808"/>
    <cellStyle name="好_分析缺口率" xfId="2603"/>
    <cellStyle name="好_分析缺口率 2" xfId="2604"/>
    <cellStyle name="好_分析缺口率 2 2" xfId="2605"/>
    <cellStyle name="好_分析缺口率 2 2 2" xfId="5810"/>
    <cellStyle name="好_分析缺口率 2 3" xfId="5809"/>
    <cellStyle name="好_分析缺口率 3" xfId="2606"/>
    <cellStyle name="好_分析缺口率 3 2" xfId="5811"/>
    <cellStyle name="好_分析缺口率 4" xfId="2607"/>
    <cellStyle name="好_分析缺口率 4 2" xfId="5812"/>
    <cellStyle name="好_分析缺口率_财力性转移支付2010年预算参考数" xfId="2608"/>
    <cellStyle name="好_分析缺口率_财力性转移支付2010年预算参考数 2" xfId="2609"/>
    <cellStyle name="好_分析缺口率_财力性转移支付2010年预算参考数 2 2" xfId="2610"/>
    <cellStyle name="好_分析缺口率_财力性转移支付2010年预算参考数 2 2 2" xfId="5814"/>
    <cellStyle name="好_分析缺口率_财力性转移支付2010年预算参考数 2 3" xfId="5813"/>
    <cellStyle name="好_分析缺口率_财力性转移支付2010年预算参考数 3" xfId="2611"/>
    <cellStyle name="好_分析缺口率_财力性转移支付2010年预算参考数 3 2" xfId="5815"/>
    <cellStyle name="好_分析缺口率_财力性转移支付2010年预算参考数 4" xfId="2612"/>
    <cellStyle name="好_分析缺口率_财力性转移支付2010年预算参考数 4 2" xfId="5816"/>
    <cellStyle name="好_分县成本差异系数" xfId="2613"/>
    <cellStyle name="好_分县成本差异系数 2" xfId="2614"/>
    <cellStyle name="好_分县成本差异系数 2 2" xfId="2615"/>
    <cellStyle name="好_分县成本差异系数 2 2 2" xfId="5818"/>
    <cellStyle name="好_分县成本差异系数 2 3" xfId="5817"/>
    <cellStyle name="好_分县成本差异系数 3" xfId="2616"/>
    <cellStyle name="好_分县成本差异系数 3 2" xfId="5819"/>
    <cellStyle name="好_分县成本差异系数 4" xfId="2617"/>
    <cellStyle name="好_分县成本差异系数 4 2" xfId="5820"/>
    <cellStyle name="好_分县成本差异系数_不含人员经费系数" xfId="2618"/>
    <cellStyle name="好_分县成本差异系数_不含人员经费系数 2" xfId="2619"/>
    <cellStyle name="好_分县成本差异系数_不含人员经费系数 2 2" xfId="2620"/>
    <cellStyle name="好_分县成本差异系数_不含人员经费系数 2 2 2" xfId="5822"/>
    <cellStyle name="好_分县成本差异系数_不含人员经费系数 2 3" xfId="5821"/>
    <cellStyle name="好_分县成本差异系数_不含人员经费系数 3" xfId="2621"/>
    <cellStyle name="好_分县成本差异系数_不含人员经费系数 3 2" xfId="5823"/>
    <cellStyle name="好_分县成本差异系数_不含人员经费系数 4" xfId="2622"/>
    <cellStyle name="好_分县成本差异系数_不含人员经费系数 4 2" xfId="5824"/>
    <cellStyle name="好_分县成本差异系数_不含人员经费系数_财力性转移支付2010年预算参考数" xfId="2623"/>
    <cellStyle name="好_分县成本差异系数_不含人员经费系数_财力性转移支付2010年预算参考数 2" xfId="2624"/>
    <cellStyle name="好_分县成本差异系数_不含人员经费系数_财力性转移支付2010年预算参考数 2 2" xfId="2625"/>
    <cellStyle name="好_分县成本差异系数_不含人员经费系数_财力性转移支付2010年预算参考数 2 2 2" xfId="5826"/>
    <cellStyle name="好_分县成本差异系数_不含人员经费系数_财力性转移支付2010年预算参考数 2 3" xfId="5825"/>
    <cellStyle name="好_分县成本差异系数_不含人员经费系数_财力性转移支付2010年预算参考数 3" xfId="2626"/>
    <cellStyle name="好_分县成本差异系数_不含人员经费系数_财力性转移支付2010年预算参考数 3 2" xfId="5827"/>
    <cellStyle name="好_分县成本差异系数_不含人员经费系数_财力性转移支付2010年预算参考数 4" xfId="2627"/>
    <cellStyle name="好_分县成本差异系数_不含人员经费系数_财力性转移支付2010年预算参考数 4 2" xfId="5828"/>
    <cellStyle name="好_分县成本差异系数_财力性转移支付2010年预算参考数" xfId="2628"/>
    <cellStyle name="好_分县成本差异系数_财力性转移支付2010年预算参考数 2" xfId="2629"/>
    <cellStyle name="好_分县成本差异系数_财力性转移支付2010年预算参考数 2 2" xfId="2630"/>
    <cellStyle name="好_分县成本差异系数_财力性转移支付2010年预算参考数 2 2 2" xfId="5830"/>
    <cellStyle name="好_分县成本差异系数_财力性转移支付2010年预算参考数 2 3" xfId="5829"/>
    <cellStyle name="好_分县成本差异系数_财力性转移支付2010年预算参考数 3" xfId="2631"/>
    <cellStyle name="好_分县成本差异系数_财力性转移支付2010年预算参考数 3 2" xfId="5831"/>
    <cellStyle name="好_分县成本差异系数_财力性转移支付2010年预算参考数 4" xfId="2632"/>
    <cellStyle name="好_分县成本差异系数_财力性转移支付2010年预算参考数 4 2" xfId="5832"/>
    <cellStyle name="好_分县成本差异系数_民生政策最低支出需求" xfId="2633"/>
    <cellStyle name="好_分县成本差异系数_民生政策最低支出需求 2" xfId="2634"/>
    <cellStyle name="好_分县成本差异系数_民生政策最低支出需求 2 2" xfId="2635"/>
    <cellStyle name="好_分县成本差异系数_民生政策最低支出需求 2 2 2" xfId="5834"/>
    <cellStyle name="好_分县成本差异系数_民生政策最低支出需求 2 3" xfId="5833"/>
    <cellStyle name="好_分县成本差异系数_民生政策最低支出需求 3" xfId="2636"/>
    <cellStyle name="好_分县成本差异系数_民生政策最低支出需求 3 2" xfId="5835"/>
    <cellStyle name="好_分县成本差异系数_民生政策最低支出需求 4" xfId="2637"/>
    <cellStyle name="好_分县成本差异系数_民生政策最低支出需求 4 2" xfId="5836"/>
    <cellStyle name="好_分县成本差异系数_民生政策最低支出需求_财力性转移支付2010年预算参考数" xfId="2638"/>
    <cellStyle name="好_分县成本差异系数_民生政策最低支出需求_财力性转移支付2010年预算参考数 2" xfId="2639"/>
    <cellStyle name="好_分县成本差异系数_民生政策最低支出需求_财力性转移支付2010年预算参考数 2 2" xfId="2640"/>
    <cellStyle name="好_分县成本差异系数_民生政策最低支出需求_财力性转移支付2010年预算参考数 2 2 2" xfId="5838"/>
    <cellStyle name="好_分县成本差异系数_民生政策最低支出需求_财力性转移支付2010年预算参考数 2 3" xfId="5837"/>
    <cellStyle name="好_分县成本差异系数_民生政策最低支出需求_财力性转移支付2010年预算参考数 3" xfId="2641"/>
    <cellStyle name="好_分县成本差异系数_民生政策最低支出需求_财力性转移支付2010年预算参考数 3 2" xfId="5839"/>
    <cellStyle name="好_分县成本差异系数_民生政策最低支出需求_财力性转移支付2010年预算参考数 4" xfId="2642"/>
    <cellStyle name="好_分县成本差异系数_民生政策最低支出需求_财力性转移支付2010年预算参考数 4 2" xfId="5840"/>
    <cellStyle name="好_附表" xfId="2643"/>
    <cellStyle name="好_附表 2" xfId="2644"/>
    <cellStyle name="好_附表 2 2" xfId="2645"/>
    <cellStyle name="好_附表 2 2 2" xfId="5842"/>
    <cellStyle name="好_附表 2 3" xfId="5841"/>
    <cellStyle name="好_附表 3" xfId="2646"/>
    <cellStyle name="好_附表 3 2" xfId="5843"/>
    <cellStyle name="好_附表 4" xfId="2647"/>
    <cellStyle name="好_附表 4 2" xfId="5844"/>
    <cellStyle name="好_附表_财力性转移支付2010年预算参考数" xfId="2648"/>
    <cellStyle name="好_附表_财力性转移支付2010年预算参考数 2" xfId="2649"/>
    <cellStyle name="好_附表_财力性转移支付2010年预算参考数 2 2" xfId="2650"/>
    <cellStyle name="好_附表_财力性转移支付2010年预算参考数 2 2 2" xfId="5846"/>
    <cellStyle name="好_附表_财力性转移支付2010年预算参考数 2 3" xfId="5845"/>
    <cellStyle name="好_附表_财力性转移支付2010年预算参考数 3" xfId="2651"/>
    <cellStyle name="好_附表_财力性转移支付2010年预算参考数 3 2" xfId="5847"/>
    <cellStyle name="好_附表_财力性转移支付2010年预算参考数 4" xfId="2652"/>
    <cellStyle name="好_附表_财力性转移支付2010年预算参考数 4 2" xfId="5848"/>
    <cellStyle name="好_行政(燃修费)" xfId="2653"/>
    <cellStyle name="好_行政(燃修费) 2" xfId="2654"/>
    <cellStyle name="好_行政(燃修费) 2 2" xfId="2655"/>
    <cellStyle name="好_行政(燃修费) 2 2 2" xfId="5850"/>
    <cellStyle name="好_行政(燃修费) 2 3" xfId="5849"/>
    <cellStyle name="好_行政(燃修费) 3" xfId="2656"/>
    <cellStyle name="好_行政(燃修费) 3 2" xfId="5851"/>
    <cellStyle name="好_行政(燃修费) 4" xfId="2657"/>
    <cellStyle name="好_行政(燃修费) 4 2" xfId="5852"/>
    <cellStyle name="好_行政(燃修费)_不含人员经费系数" xfId="2658"/>
    <cellStyle name="好_行政(燃修费)_不含人员经费系数 2" xfId="2659"/>
    <cellStyle name="好_行政(燃修费)_不含人员经费系数 2 2" xfId="2660"/>
    <cellStyle name="好_行政(燃修费)_不含人员经费系数 2 2 2" xfId="5854"/>
    <cellStyle name="好_行政(燃修费)_不含人员经费系数 2 3" xfId="5853"/>
    <cellStyle name="好_行政(燃修费)_不含人员经费系数 3" xfId="2661"/>
    <cellStyle name="好_行政(燃修费)_不含人员经费系数 3 2" xfId="5855"/>
    <cellStyle name="好_行政(燃修费)_不含人员经费系数 4" xfId="2662"/>
    <cellStyle name="好_行政(燃修费)_不含人员经费系数 4 2" xfId="5856"/>
    <cellStyle name="好_行政(燃修费)_不含人员经费系数_财力性转移支付2010年预算参考数" xfId="2663"/>
    <cellStyle name="好_行政(燃修费)_不含人员经费系数_财力性转移支付2010年预算参考数 2" xfId="2664"/>
    <cellStyle name="好_行政(燃修费)_不含人员经费系数_财力性转移支付2010年预算参考数 2 2" xfId="2665"/>
    <cellStyle name="好_行政(燃修费)_不含人员经费系数_财力性转移支付2010年预算参考数 2 2 2" xfId="5858"/>
    <cellStyle name="好_行政(燃修费)_不含人员经费系数_财力性转移支付2010年预算参考数 2 3" xfId="5857"/>
    <cellStyle name="好_行政(燃修费)_不含人员经费系数_财力性转移支付2010年预算参考数 3" xfId="2666"/>
    <cellStyle name="好_行政(燃修费)_不含人员经费系数_财力性转移支付2010年预算参考数 3 2" xfId="5859"/>
    <cellStyle name="好_行政(燃修费)_不含人员经费系数_财力性转移支付2010年预算参考数 4" xfId="2667"/>
    <cellStyle name="好_行政(燃修费)_不含人员经费系数_财力性转移支付2010年预算参考数 4 2" xfId="5860"/>
    <cellStyle name="好_行政(燃修费)_财力性转移支付2010年预算参考数" xfId="2668"/>
    <cellStyle name="好_行政(燃修费)_财力性转移支付2010年预算参考数 2" xfId="2669"/>
    <cellStyle name="好_行政(燃修费)_财力性转移支付2010年预算参考数 2 2" xfId="2670"/>
    <cellStyle name="好_行政(燃修费)_财力性转移支付2010年预算参考数 2 2 2" xfId="5862"/>
    <cellStyle name="好_行政(燃修费)_财力性转移支付2010年预算参考数 2 3" xfId="5861"/>
    <cellStyle name="好_行政(燃修费)_财力性转移支付2010年预算参考数 3" xfId="2671"/>
    <cellStyle name="好_行政(燃修费)_财力性转移支付2010年预算参考数 3 2" xfId="5863"/>
    <cellStyle name="好_行政(燃修费)_财力性转移支付2010年预算参考数 4" xfId="2672"/>
    <cellStyle name="好_行政(燃修费)_财力性转移支付2010年预算参考数 4 2" xfId="5864"/>
    <cellStyle name="好_行政(燃修费)_民生政策最低支出需求" xfId="2673"/>
    <cellStyle name="好_行政(燃修费)_民生政策最低支出需求 2" xfId="2674"/>
    <cellStyle name="好_行政(燃修费)_民生政策最低支出需求 2 2" xfId="2675"/>
    <cellStyle name="好_行政(燃修费)_民生政策最低支出需求 2 2 2" xfId="5866"/>
    <cellStyle name="好_行政(燃修费)_民生政策最低支出需求 2 3" xfId="5865"/>
    <cellStyle name="好_行政(燃修费)_民生政策最低支出需求 3" xfId="2676"/>
    <cellStyle name="好_行政(燃修费)_民生政策最低支出需求 3 2" xfId="5867"/>
    <cellStyle name="好_行政(燃修费)_民生政策最低支出需求 4" xfId="2677"/>
    <cellStyle name="好_行政(燃修费)_民生政策最低支出需求 4 2" xfId="5868"/>
    <cellStyle name="好_行政(燃修费)_民生政策最低支出需求_财力性转移支付2010年预算参考数" xfId="2678"/>
    <cellStyle name="好_行政(燃修费)_民生政策最低支出需求_财力性转移支付2010年预算参考数 2" xfId="2679"/>
    <cellStyle name="好_行政(燃修费)_民生政策最低支出需求_财力性转移支付2010年预算参考数 2 2" xfId="2680"/>
    <cellStyle name="好_行政(燃修费)_民生政策最低支出需求_财力性转移支付2010年预算参考数 2 2 2" xfId="5870"/>
    <cellStyle name="好_行政(燃修费)_民生政策最低支出需求_财力性转移支付2010年预算参考数 2 3" xfId="5869"/>
    <cellStyle name="好_行政(燃修费)_民生政策最低支出需求_财力性转移支付2010年预算参考数 3" xfId="2681"/>
    <cellStyle name="好_行政(燃修费)_民生政策最低支出需求_财力性转移支付2010年预算参考数 3 2" xfId="5871"/>
    <cellStyle name="好_行政(燃修费)_民生政策最低支出需求_财力性转移支付2010年预算参考数 4" xfId="2682"/>
    <cellStyle name="好_行政(燃修费)_民生政策最低支出需求_财力性转移支付2010年预算参考数 4 2" xfId="5872"/>
    <cellStyle name="好_行政(燃修费)_县市旗测算-新科目（含人口规模效应）" xfId="2683"/>
    <cellStyle name="好_行政(燃修费)_县市旗测算-新科目（含人口规模效应） 2" xfId="2684"/>
    <cellStyle name="好_行政(燃修费)_县市旗测算-新科目（含人口规模效应） 2 2" xfId="2685"/>
    <cellStyle name="好_行政(燃修费)_县市旗测算-新科目（含人口规模效应） 2 2 2" xfId="5874"/>
    <cellStyle name="好_行政(燃修费)_县市旗测算-新科目（含人口规模效应） 2 3" xfId="5873"/>
    <cellStyle name="好_行政(燃修费)_县市旗测算-新科目（含人口规模效应） 3" xfId="2686"/>
    <cellStyle name="好_行政(燃修费)_县市旗测算-新科目（含人口规模效应） 3 2" xfId="5875"/>
    <cellStyle name="好_行政(燃修费)_县市旗测算-新科目（含人口规模效应） 4" xfId="2687"/>
    <cellStyle name="好_行政(燃修费)_县市旗测算-新科目（含人口规模效应） 4 2" xfId="5876"/>
    <cellStyle name="好_行政(燃修费)_县市旗测算-新科目（含人口规模效应）_财力性转移支付2010年预算参考数" xfId="2688"/>
    <cellStyle name="好_行政(燃修费)_县市旗测算-新科目（含人口规模效应）_财力性转移支付2010年预算参考数 2" xfId="2689"/>
    <cellStyle name="好_行政(燃修费)_县市旗测算-新科目（含人口规模效应）_财力性转移支付2010年预算参考数 2 2" xfId="2690"/>
    <cellStyle name="好_行政(燃修费)_县市旗测算-新科目（含人口规模效应）_财力性转移支付2010年预算参考数 2 2 2" xfId="5878"/>
    <cellStyle name="好_行政(燃修费)_县市旗测算-新科目（含人口规模效应）_财力性转移支付2010年预算参考数 2 3" xfId="5877"/>
    <cellStyle name="好_行政(燃修费)_县市旗测算-新科目（含人口规模效应）_财力性转移支付2010年预算参考数 3" xfId="2691"/>
    <cellStyle name="好_行政(燃修费)_县市旗测算-新科目（含人口规模效应）_财力性转移支付2010年预算参考数 3 2" xfId="5879"/>
    <cellStyle name="好_行政(燃修费)_县市旗测算-新科目（含人口规模效应）_财力性转移支付2010年预算参考数 4" xfId="2692"/>
    <cellStyle name="好_行政(燃修费)_县市旗测算-新科目（含人口规模效应）_财力性转移支付2010年预算参考数 4 2" xfId="5880"/>
    <cellStyle name="好_行政（人员）" xfId="2693"/>
    <cellStyle name="好_行政（人员） 2" xfId="2694"/>
    <cellStyle name="好_行政（人员） 2 2" xfId="2695"/>
    <cellStyle name="好_行政（人员） 2 2 2" xfId="5882"/>
    <cellStyle name="好_行政（人员） 2 3" xfId="5881"/>
    <cellStyle name="好_行政（人员） 3" xfId="2696"/>
    <cellStyle name="好_行政（人员） 3 2" xfId="5883"/>
    <cellStyle name="好_行政（人员） 4" xfId="2697"/>
    <cellStyle name="好_行政（人员） 4 2" xfId="5884"/>
    <cellStyle name="好_行政（人员）_不含人员经费系数" xfId="2698"/>
    <cellStyle name="好_行政（人员）_不含人员经费系数 2" xfId="2699"/>
    <cellStyle name="好_行政（人员）_不含人员经费系数 2 2" xfId="2700"/>
    <cellStyle name="好_行政（人员）_不含人员经费系数 2 2 2" xfId="5886"/>
    <cellStyle name="好_行政（人员）_不含人员经费系数 2 3" xfId="5885"/>
    <cellStyle name="好_行政（人员）_不含人员经费系数 3" xfId="2701"/>
    <cellStyle name="好_行政（人员）_不含人员经费系数 3 2" xfId="5887"/>
    <cellStyle name="好_行政（人员）_不含人员经费系数 4" xfId="2702"/>
    <cellStyle name="好_行政（人员）_不含人员经费系数 4 2" xfId="5888"/>
    <cellStyle name="好_行政（人员）_不含人员经费系数_财力性转移支付2010年预算参考数" xfId="2703"/>
    <cellStyle name="好_行政（人员）_不含人员经费系数_财力性转移支付2010年预算参考数 2" xfId="2704"/>
    <cellStyle name="好_行政（人员）_不含人员经费系数_财力性转移支付2010年预算参考数 2 2" xfId="2705"/>
    <cellStyle name="好_行政（人员）_不含人员经费系数_财力性转移支付2010年预算参考数 2 2 2" xfId="5890"/>
    <cellStyle name="好_行政（人员）_不含人员经费系数_财力性转移支付2010年预算参考数 2 3" xfId="5889"/>
    <cellStyle name="好_行政（人员）_不含人员经费系数_财力性转移支付2010年预算参考数 3" xfId="2706"/>
    <cellStyle name="好_行政（人员）_不含人员经费系数_财力性转移支付2010年预算参考数 3 2" xfId="5891"/>
    <cellStyle name="好_行政（人员）_不含人员经费系数_财力性转移支付2010年预算参考数 4" xfId="2707"/>
    <cellStyle name="好_行政（人员）_不含人员经费系数_财力性转移支付2010年预算参考数 4 2" xfId="5892"/>
    <cellStyle name="好_行政（人员）_财力性转移支付2010年预算参考数" xfId="2708"/>
    <cellStyle name="好_行政（人员）_财力性转移支付2010年预算参考数 2" xfId="2709"/>
    <cellStyle name="好_行政（人员）_财力性转移支付2010年预算参考数 2 2" xfId="2710"/>
    <cellStyle name="好_行政（人员）_财力性转移支付2010年预算参考数 2 2 2" xfId="5894"/>
    <cellStyle name="好_行政（人员）_财力性转移支付2010年预算参考数 2 3" xfId="5893"/>
    <cellStyle name="好_行政（人员）_财力性转移支付2010年预算参考数 3" xfId="2711"/>
    <cellStyle name="好_行政（人员）_财力性转移支付2010年预算参考数 3 2" xfId="5895"/>
    <cellStyle name="好_行政（人员）_财力性转移支付2010年预算参考数 4" xfId="2712"/>
    <cellStyle name="好_行政（人员）_财力性转移支付2010年预算参考数 4 2" xfId="5896"/>
    <cellStyle name="好_行政（人员）_民生政策最低支出需求" xfId="2713"/>
    <cellStyle name="好_行政（人员）_民生政策最低支出需求 2" xfId="2714"/>
    <cellStyle name="好_行政（人员）_民生政策最低支出需求 2 2" xfId="2715"/>
    <cellStyle name="好_行政（人员）_民生政策最低支出需求 2 2 2" xfId="5898"/>
    <cellStyle name="好_行政（人员）_民生政策最低支出需求 2 3" xfId="5897"/>
    <cellStyle name="好_行政（人员）_民生政策最低支出需求 3" xfId="2716"/>
    <cellStyle name="好_行政（人员）_民生政策最低支出需求 3 2" xfId="5899"/>
    <cellStyle name="好_行政（人员）_民生政策最低支出需求 4" xfId="2717"/>
    <cellStyle name="好_行政（人员）_民生政策最低支出需求 4 2" xfId="5900"/>
    <cellStyle name="好_行政（人员）_民生政策最低支出需求_财力性转移支付2010年预算参考数" xfId="2718"/>
    <cellStyle name="好_行政（人员）_民生政策最低支出需求_财力性转移支付2010年预算参考数 2" xfId="2719"/>
    <cellStyle name="好_行政（人员）_民生政策最低支出需求_财力性转移支付2010年预算参考数 2 2" xfId="2720"/>
    <cellStyle name="好_行政（人员）_民生政策最低支出需求_财力性转移支付2010年预算参考数 2 2 2" xfId="5902"/>
    <cellStyle name="好_行政（人员）_民生政策最低支出需求_财力性转移支付2010年预算参考数 2 3" xfId="5901"/>
    <cellStyle name="好_行政（人员）_民生政策最低支出需求_财力性转移支付2010年预算参考数 3" xfId="2721"/>
    <cellStyle name="好_行政（人员）_民生政策最低支出需求_财力性转移支付2010年预算参考数 3 2" xfId="5903"/>
    <cellStyle name="好_行政（人员）_民生政策最低支出需求_财力性转移支付2010年预算参考数 4" xfId="2722"/>
    <cellStyle name="好_行政（人员）_民生政策最低支出需求_财力性转移支付2010年预算参考数 4 2" xfId="5904"/>
    <cellStyle name="好_行政（人员）_县市旗测算-新科目（含人口规模效应）" xfId="2723"/>
    <cellStyle name="好_行政（人员）_县市旗测算-新科目（含人口规模效应） 2" xfId="2724"/>
    <cellStyle name="好_行政（人员）_县市旗测算-新科目（含人口规模效应） 2 2" xfId="2725"/>
    <cellStyle name="好_行政（人员）_县市旗测算-新科目（含人口规模效应） 2 2 2" xfId="5906"/>
    <cellStyle name="好_行政（人员）_县市旗测算-新科目（含人口规模效应） 2 3" xfId="5905"/>
    <cellStyle name="好_行政（人员）_县市旗测算-新科目（含人口规模效应） 3" xfId="2726"/>
    <cellStyle name="好_行政（人员）_县市旗测算-新科目（含人口规模效应） 3 2" xfId="5907"/>
    <cellStyle name="好_行政（人员）_县市旗测算-新科目（含人口规模效应） 4" xfId="2727"/>
    <cellStyle name="好_行政（人员）_县市旗测算-新科目（含人口规模效应） 4 2" xfId="5908"/>
    <cellStyle name="好_行政（人员）_县市旗测算-新科目（含人口规模效应）_财力性转移支付2010年预算参考数" xfId="2728"/>
    <cellStyle name="好_行政（人员）_县市旗测算-新科目（含人口规模效应）_财力性转移支付2010年预算参考数 2" xfId="2729"/>
    <cellStyle name="好_行政（人员）_县市旗测算-新科目（含人口规模效应）_财力性转移支付2010年预算参考数 2 2" xfId="2730"/>
    <cellStyle name="好_行政（人员）_县市旗测算-新科目（含人口规模效应）_财力性转移支付2010年预算参考数 2 2 2" xfId="5910"/>
    <cellStyle name="好_行政（人员）_县市旗测算-新科目（含人口规模效应）_财力性转移支付2010年预算参考数 2 3" xfId="5909"/>
    <cellStyle name="好_行政（人员）_县市旗测算-新科目（含人口规模效应）_财力性转移支付2010年预算参考数 3" xfId="2731"/>
    <cellStyle name="好_行政（人员）_县市旗测算-新科目（含人口规模效应）_财力性转移支付2010年预算参考数 3 2" xfId="5911"/>
    <cellStyle name="好_行政（人员）_县市旗测算-新科目（含人口规模效应）_财力性转移支付2010年预算参考数 4" xfId="2732"/>
    <cellStyle name="好_行政（人员）_县市旗测算-新科目（含人口规模效应）_财力性转移支付2010年预算参考数 4 2" xfId="5912"/>
    <cellStyle name="好_行政公检法测算" xfId="2733"/>
    <cellStyle name="好_行政公检法测算 2" xfId="2734"/>
    <cellStyle name="好_行政公检法测算 2 2" xfId="2735"/>
    <cellStyle name="好_行政公检法测算 2 2 2" xfId="5914"/>
    <cellStyle name="好_行政公检法测算 2 3" xfId="5913"/>
    <cellStyle name="好_行政公检法测算 3" xfId="2736"/>
    <cellStyle name="好_行政公检法测算 3 2" xfId="5915"/>
    <cellStyle name="好_行政公检法测算 4" xfId="2737"/>
    <cellStyle name="好_行政公检法测算 4 2" xfId="5916"/>
    <cellStyle name="好_行政公检法测算_不含人员经费系数" xfId="2738"/>
    <cellStyle name="好_行政公检法测算_不含人员经费系数 2" xfId="2739"/>
    <cellStyle name="好_行政公检法测算_不含人员经费系数 2 2" xfId="2740"/>
    <cellStyle name="好_行政公检法测算_不含人员经费系数 2 2 2" xfId="5918"/>
    <cellStyle name="好_行政公检法测算_不含人员经费系数 2 3" xfId="5917"/>
    <cellStyle name="好_行政公检法测算_不含人员经费系数 3" xfId="2741"/>
    <cellStyle name="好_行政公检法测算_不含人员经费系数 3 2" xfId="5919"/>
    <cellStyle name="好_行政公检法测算_不含人员经费系数 4" xfId="2742"/>
    <cellStyle name="好_行政公检法测算_不含人员经费系数 4 2" xfId="5920"/>
    <cellStyle name="好_行政公检法测算_不含人员经费系数_财力性转移支付2010年预算参考数" xfId="2743"/>
    <cellStyle name="好_行政公检法测算_不含人员经费系数_财力性转移支付2010年预算参考数 2" xfId="2744"/>
    <cellStyle name="好_行政公检法测算_不含人员经费系数_财力性转移支付2010年预算参考数 2 2" xfId="2745"/>
    <cellStyle name="好_行政公检法测算_不含人员经费系数_财力性转移支付2010年预算参考数 2 2 2" xfId="5922"/>
    <cellStyle name="好_行政公检法测算_不含人员经费系数_财力性转移支付2010年预算参考数 2 3" xfId="5921"/>
    <cellStyle name="好_行政公检法测算_不含人员经费系数_财力性转移支付2010年预算参考数 3" xfId="2746"/>
    <cellStyle name="好_行政公检法测算_不含人员经费系数_财力性转移支付2010年预算参考数 3 2" xfId="5923"/>
    <cellStyle name="好_行政公检法测算_不含人员经费系数_财力性转移支付2010年预算参考数 4" xfId="2747"/>
    <cellStyle name="好_行政公检法测算_不含人员经费系数_财力性转移支付2010年预算参考数 4 2" xfId="5924"/>
    <cellStyle name="好_行政公检法测算_财力性转移支付2010年预算参考数" xfId="2748"/>
    <cellStyle name="好_行政公检法测算_财力性转移支付2010年预算参考数 2" xfId="2749"/>
    <cellStyle name="好_行政公检法测算_财力性转移支付2010年预算参考数 2 2" xfId="2750"/>
    <cellStyle name="好_行政公检法测算_财力性转移支付2010年预算参考数 2 2 2" xfId="5926"/>
    <cellStyle name="好_行政公检法测算_财力性转移支付2010年预算参考数 2 3" xfId="5925"/>
    <cellStyle name="好_行政公检法测算_财力性转移支付2010年预算参考数 3" xfId="2751"/>
    <cellStyle name="好_行政公检法测算_财力性转移支付2010年预算参考数 3 2" xfId="5927"/>
    <cellStyle name="好_行政公检法测算_财力性转移支付2010年预算参考数 4" xfId="2752"/>
    <cellStyle name="好_行政公检法测算_财力性转移支付2010年预算参考数 4 2" xfId="5928"/>
    <cellStyle name="好_行政公检法测算_民生政策最低支出需求" xfId="2753"/>
    <cellStyle name="好_行政公检法测算_民生政策最低支出需求 2" xfId="2754"/>
    <cellStyle name="好_行政公检法测算_民生政策最低支出需求 2 2" xfId="2755"/>
    <cellStyle name="好_行政公检法测算_民生政策最低支出需求 2 2 2" xfId="5930"/>
    <cellStyle name="好_行政公检法测算_民生政策最低支出需求 2 3" xfId="5929"/>
    <cellStyle name="好_行政公检法测算_民生政策最低支出需求 3" xfId="2756"/>
    <cellStyle name="好_行政公检法测算_民生政策最低支出需求 3 2" xfId="5931"/>
    <cellStyle name="好_行政公检法测算_民生政策最低支出需求 4" xfId="2757"/>
    <cellStyle name="好_行政公检法测算_民生政策最低支出需求 4 2" xfId="5932"/>
    <cellStyle name="好_行政公检法测算_民生政策最低支出需求_财力性转移支付2010年预算参考数" xfId="2758"/>
    <cellStyle name="好_行政公检法测算_民生政策最低支出需求_财力性转移支付2010年预算参考数 2" xfId="2759"/>
    <cellStyle name="好_行政公检法测算_民生政策最低支出需求_财力性转移支付2010年预算参考数 2 2" xfId="2760"/>
    <cellStyle name="好_行政公检法测算_民生政策最低支出需求_财力性转移支付2010年预算参考数 2 2 2" xfId="5934"/>
    <cellStyle name="好_行政公检法测算_民生政策最低支出需求_财力性转移支付2010年预算参考数 2 3" xfId="5933"/>
    <cellStyle name="好_行政公检法测算_民生政策最低支出需求_财力性转移支付2010年预算参考数 3" xfId="2761"/>
    <cellStyle name="好_行政公检法测算_民生政策最低支出需求_财力性转移支付2010年预算参考数 3 2" xfId="5935"/>
    <cellStyle name="好_行政公检法测算_民生政策最低支出需求_财力性转移支付2010年预算参考数 4" xfId="2762"/>
    <cellStyle name="好_行政公检法测算_民生政策最低支出需求_财力性转移支付2010年预算参考数 4 2" xfId="5936"/>
    <cellStyle name="好_行政公检法测算_县市旗测算-新科目（含人口规模效应）" xfId="2763"/>
    <cellStyle name="好_行政公检法测算_县市旗测算-新科目（含人口规模效应） 2" xfId="2764"/>
    <cellStyle name="好_行政公检法测算_县市旗测算-新科目（含人口规模效应） 2 2" xfId="2765"/>
    <cellStyle name="好_行政公检法测算_县市旗测算-新科目（含人口规模效应） 2 2 2" xfId="5938"/>
    <cellStyle name="好_行政公检法测算_县市旗测算-新科目（含人口规模效应） 2 3" xfId="5937"/>
    <cellStyle name="好_行政公检法测算_县市旗测算-新科目（含人口规模效应） 3" xfId="2766"/>
    <cellStyle name="好_行政公检法测算_县市旗测算-新科目（含人口规模效应） 3 2" xfId="5939"/>
    <cellStyle name="好_行政公检法测算_县市旗测算-新科目（含人口规模效应） 4" xfId="2767"/>
    <cellStyle name="好_行政公检法测算_县市旗测算-新科目（含人口规模效应） 4 2" xfId="5940"/>
    <cellStyle name="好_行政公检法测算_县市旗测算-新科目（含人口规模效应）_财力性转移支付2010年预算参考数" xfId="2768"/>
    <cellStyle name="好_行政公检法测算_县市旗测算-新科目（含人口规模效应）_财力性转移支付2010年预算参考数 2" xfId="2769"/>
    <cellStyle name="好_行政公检法测算_县市旗测算-新科目（含人口规模效应）_财力性转移支付2010年预算参考数 2 2" xfId="2770"/>
    <cellStyle name="好_行政公检法测算_县市旗测算-新科目（含人口规模效应）_财力性转移支付2010年预算参考数 2 2 2" xfId="5942"/>
    <cellStyle name="好_行政公检法测算_县市旗测算-新科目（含人口规模效应）_财力性转移支付2010年预算参考数 2 3" xfId="5941"/>
    <cellStyle name="好_行政公检法测算_县市旗测算-新科目（含人口规模效应）_财力性转移支付2010年预算参考数 3" xfId="2771"/>
    <cellStyle name="好_行政公检法测算_县市旗测算-新科目（含人口规模效应）_财力性转移支付2010年预算参考数 3 2" xfId="5943"/>
    <cellStyle name="好_行政公检法测算_县市旗测算-新科目（含人口规模效应）_财力性转移支付2010年预算参考数 4" xfId="2772"/>
    <cellStyle name="好_行政公检法测算_县市旗测算-新科目（含人口规模效应）_财力性转移支付2010年预算参考数 4 2" xfId="5944"/>
    <cellStyle name="好_河南 缺口县区测算(地方填报)" xfId="2773"/>
    <cellStyle name="好_河南 缺口县区测算(地方填报) 2" xfId="2774"/>
    <cellStyle name="好_河南 缺口县区测算(地方填报) 2 2" xfId="2775"/>
    <cellStyle name="好_河南 缺口县区测算(地方填报) 2 2 2" xfId="5946"/>
    <cellStyle name="好_河南 缺口县区测算(地方填报) 2 3" xfId="5945"/>
    <cellStyle name="好_河南 缺口县区测算(地方填报) 3" xfId="2776"/>
    <cellStyle name="好_河南 缺口县区测算(地方填报) 3 2" xfId="5947"/>
    <cellStyle name="好_河南 缺口县区测算(地方填报) 4" xfId="2777"/>
    <cellStyle name="好_河南 缺口县区测算(地方填报) 4 2" xfId="5948"/>
    <cellStyle name="好_河南 缺口县区测算(地方填报)_财力性转移支付2010年预算参考数" xfId="2778"/>
    <cellStyle name="好_河南 缺口县区测算(地方填报)_财力性转移支付2010年预算参考数 2" xfId="2779"/>
    <cellStyle name="好_河南 缺口县区测算(地方填报)_财力性转移支付2010年预算参考数 2 2" xfId="2780"/>
    <cellStyle name="好_河南 缺口县区测算(地方填报)_财力性转移支付2010年预算参考数 2 2 2" xfId="5950"/>
    <cellStyle name="好_河南 缺口县区测算(地方填报)_财力性转移支付2010年预算参考数 2 3" xfId="5949"/>
    <cellStyle name="好_河南 缺口县区测算(地方填报)_财力性转移支付2010年预算参考数 3" xfId="2781"/>
    <cellStyle name="好_河南 缺口县区测算(地方填报)_财力性转移支付2010年预算参考数 3 2" xfId="5951"/>
    <cellStyle name="好_河南 缺口县区测算(地方填报)_财力性转移支付2010年预算参考数 4" xfId="2782"/>
    <cellStyle name="好_河南 缺口县区测算(地方填报)_财力性转移支付2010年预算参考数 4 2" xfId="5952"/>
    <cellStyle name="好_河南 缺口县区测算(地方填报白)" xfId="2783"/>
    <cellStyle name="好_河南 缺口县区测算(地方填报白) 2" xfId="2784"/>
    <cellStyle name="好_河南 缺口县区测算(地方填报白) 2 2" xfId="2785"/>
    <cellStyle name="好_河南 缺口县区测算(地方填报白) 2 2 2" xfId="5954"/>
    <cellStyle name="好_河南 缺口县区测算(地方填报白) 2 3" xfId="5953"/>
    <cellStyle name="好_河南 缺口县区测算(地方填报白) 3" xfId="2786"/>
    <cellStyle name="好_河南 缺口县区测算(地方填报白) 3 2" xfId="5955"/>
    <cellStyle name="好_河南 缺口县区测算(地方填报白) 4" xfId="2787"/>
    <cellStyle name="好_河南 缺口县区测算(地方填报白) 4 2" xfId="5956"/>
    <cellStyle name="好_河南 缺口县区测算(地方填报白)_财力性转移支付2010年预算参考数" xfId="2788"/>
    <cellStyle name="好_河南 缺口县区测算(地方填报白)_财力性转移支付2010年预算参考数 2" xfId="2789"/>
    <cellStyle name="好_河南 缺口县区测算(地方填报白)_财力性转移支付2010年预算参考数 2 2" xfId="2790"/>
    <cellStyle name="好_河南 缺口县区测算(地方填报白)_财力性转移支付2010年预算参考数 2 2 2" xfId="5958"/>
    <cellStyle name="好_河南 缺口县区测算(地方填报白)_财力性转移支付2010年预算参考数 2 3" xfId="5957"/>
    <cellStyle name="好_河南 缺口县区测算(地方填报白)_财力性转移支付2010年预算参考数 3" xfId="2791"/>
    <cellStyle name="好_河南 缺口县区测算(地方填报白)_财力性转移支付2010年预算参考数 3 2" xfId="5959"/>
    <cellStyle name="好_河南 缺口县区测算(地方填报白)_财力性转移支付2010年预算参考数 4" xfId="2792"/>
    <cellStyle name="好_河南 缺口县区测算(地方填报白)_财力性转移支付2010年预算参考数 4 2" xfId="5960"/>
    <cellStyle name="好_核定人数对比" xfId="2793"/>
    <cellStyle name="好_核定人数对比 2" xfId="2794"/>
    <cellStyle name="好_核定人数对比 2 2" xfId="2795"/>
    <cellStyle name="好_核定人数对比 2 2 2" xfId="5962"/>
    <cellStyle name="好_核定人数对比 2 3" xfId="5961"/>
    <cellStyle name="好_核定人数对比 3" xfId="2796"/>
    <cellStyle name="好_核定人数对比 3 2" xfId="5963"/>
    <cellStyle name="好_核定人数对比 4" xfId="2797"/>
    <cellStyle name="好_核定人数对比 4 2" xfId="5964"/>
    <cellStyle name="好_核定人数对比_财力性转移支付2010年预算参考数" xfId="2798"/>
    <cellStyle name="好_核定人数对比_财力性转移支付2010年预算参考数 2" xfId="2799"/>
    <cellStyle name="好_核定人数对比_财力性转移支付2010年预算参考数 2 2" xfId="2800"/>
    <cellStyle name="好_核定人数对比_财力性转移支付2010年预算参考数 2 2 2" xfId="5966"/>
    <cellStyle name="好_核定人数对比_财力性转移支付2010年预算参考数 2 3" xfId="5965"/>
    <cellStyle name="好_核定人数对比_财力性转移支付2010年预算参考数 3" xfId="2801"/>
    <cellStyle name="好_核定人数对比_财力性转移支付2010年预算参考数 3 2" xfId="5967"/>
    <cellStyle name="好_核定人数对比_财力性转移支付2010年预算参考数 4" xfId="2802"/>
    <cellStyle name="好_核定人数对比_财力性转移支付2010年预算参考数 4 2" xfId="5968"/>
    <cellStyle name="好_核定人数下发表" xfId="2803"/>
    <cellStyle name="好_核定人数下发表 2" xfId="2804"/>
    <cellStyle name="好_核定人数下发表 2 2" xfId="2805"/>
    <cellStyle name="好_核定人数下发表 2 2 2" xfId="5970"/>
    <cellStyle name="好_核定人数下发表 2 3" xfId="5969"/>
    <cellStyle name="好_核定人数下发表 3" xfId="2806"/>
    <cellStyle name="好_核定人数下发表 3 2" xfId="5971"/>
    <cellStyle name="好_核定人数下发表 4" xfId="2807"/>
    <cellStyle name="好_核定人数下发表 4 2" xfId="5972"/>
    <cellStyle name="好_核定人数下发表_财力性转移支付2010年预算参考数" xfId="2808"/>
    <cellStyle name="好_核定人数下发表_财力性转移支付2010年预算参考数 2" xfId="2809"/>
    <cellStyle name="好_核定人数下发表_财力性转移支付2010年预算参考数 2 2" xfId="2810"/>
    <cellStyle name="好_核定人数下发表_财力性转移支付2010年预算参考数 2 2 2" xfId="5974"/>
    <cellStyle name="好_核定人数下发表_财力性转移支付2010年预算参考数 2 3" xfId="5973"/>
    <cellStyle name="好_核定人数下发表_财力性转移支付2010年预算参考数 3" xfId="2811"/>
    <cellStyle name="好_核定人数下发表_财力性转移支付2010年预算参考数 3 2" xfId="5975"/>
    <cellStyle name="好_核定人数下发表_财力性转移支付2010年预算参考数 4" xfId="2812"/>
    <cellStyle name="好_核定人数下发表_财力性转移支付2010年预算参考数 4 2" xfId="5976"/>
    <cellStyle name="好_汇总" xfId="2813"/>
    <cellStyle name="好_汇总 2" xfId="2814"/>
    <cellStyle name="好_汇总 2 2" xfId="2815"/>
    <cellStyle name="好_汇总 2 2 2" xfId="5978"/>
    <cellStyle name="好_汇总 2 3" xfId="5977"/>
    <cellStyle name="好_汇总 3" xfId="2816"/>
    <cellStyle name="好_汇总 3 2" xfId="5979"/>
    <cellStyle name="好_汇总 4" xfId="2817"/>
    <cellStyle name="好_汇总 4 2" xfId="5980"/>
    <cellStyle name="好_汇总_财力性转移支付2010年预算参考数" xfId="2818"/>
    <cellStyle name="好_汇总_财力性转移支付2010年预算参考数 2" xfId="2819"/>
    <cellStyle name="好_汇总_财力性转移支付2010年预算参考数 2 2" xfId="2820"/>
    <cellStyle name="好_汇总_财力性转移支付2010年预算参考数 2 2 2" xfId="5982"/>
    <cellStyle name="好_汇总_财力性转移支付2010年预算参考数 2 3" xfId="5981"/>
    <cellStyle name="好_汇总_财力性转移支付2010年预算参考数 3" xfId="2821"/>
    <cellStyle name="好_汇总_财力性转移支付2010年预算参考数 3 2" xfId="5983"/>
    <cellStyle name="好_汇总_财力性转移支付2010年预算参考数 4" xfId="2822"/>
    <cellStyle name="好_汇总_财力性转移支付2010年预算参考数 4 2" xfId="5984"/>
    <cellStyle name="好_汇总表" xfId="2823"/>
    <cellStyle name="好_汇总表 2" xfId="2824"/>
    <cellStyle name="好_汇总表 2 2" xfId="2825"/>
    <cellStyle name="好_汇总表 2 2 2" xfId="5986"/>
    <cellStyle name="好_汇总表 2 3" xfId="5985"/>
    <cellStyle name="好_汇总表 3" xfId="2826"/>
    <cellStyle name="好_汇总表 3 2" xfId="5987"/>
    <cellStyle name="好_汇总表 4" xfId="2827"/>
    <cellStyle name="好_汇总表 4 2" xfId="5988"/>
    <cellStyle name="好_汇总表_财力性转移支付2010年预算参考数" xfId="2828"/>
    <cellStyle name="好_汇总表_财力性转移支付2010年预算参考数 2" xfId="2829"/>
    <cellStyle name="好_汇总表_财力性转移支付2010年预算参考数 2 2" xfId="2830"/>
    <cellStyle name="好_汇总表_财力性转移支付2010年预算参考数 2 2 2" xfId="5990"/>
    <cellStyle name="好_汇总表_财力性转移支付2010年预算参考数 2 3" xfId="5989"/>
    <cellStyle name="好_汇总表_财力性转移支付2010年预算参考数 3" xfId="2831"/>
    <cellStyle name="好_汇总表_财力性转移支付2010年预算参考数 3 2" xfId="5991"/>
    <cellStyle name="好_汇总表_财力性转移支付2010年预算参考数 4" xfId="2832"/>
    <cellStyle name="好_汇总表_财力性转移支付2010年预算参考数 4 2" xfId="5992"/>
    <cellStyle name="好_汇总表4" xfId="2833"/>
    <cellStyle name="好_汇总表4 2" xfId="2834"/>
    <cellStyle name="好_汇总表4 2 2" xfId="2835"/>
    <cellStyle name="好_汇总表4 2 2 2" xfId="5994"/>
    <cellStyle name="好_汇总表4 2 3" xfId="5993"/>
    <cellStyle name="好_汇总表4 3" xfId="2836"/>
    <cellStyle name="好_汇总表4 3 2" xfId="5995"/>
    <cellStyle name="好_汇总表4 4" xfId="2837"/>
    <cellStyle name="好_汇总表4 4 2" xfId="5996"/>
    <cellStyle name="好_汇总表4_财力性转移支付2010年预算参考数" xfId="2838"/>
    <cellStyle name="好_汇总表4_财力性转移支付2010年预算参考数 2" xfId="2839"/>
    <cellStyle name="好_汇总表4_财力性转移支付2010年预算参考数 2 2" xfId="2840"/>
    <cellStyle name="好_汇总表4_财力性转移支付2010年预算参考数 2 2 2" xfId="5998"/>
    <cellStyle name="好_汇总表4_财力性转移支付2010年预算参考数 2 3" xfId="5997"/>
    <cellStyle name="好_汇总表4_财力性转移支付2010年预算参考数 3" xfId="2841"/>
    <cellStyle name="好_汇总表4_财力性转移支付2010年预算参考数 3 2" xfId="5999"/>
    <cellStyle name="好_汇总表4_财力性转移支付2010年预算参考数 4" xfId="2842"/>
    <cellStyle name="好_汇总表4_财力性转移支付2010年预算参考数 4 2" xfId="6000"/>
    <cellStyle name="好_汇总表提前告知区县" xfId="2843"/>
    <cellStyle name="好_汇总表提前告知区县 2" xfId="2844"/>
    <cellStyle name="好_汇总表提前告知区县 2 2" xfId="2845"/>
    <cellStyle name="好_汇总表提前告知区县 2 2 2" xfId="6002"/>
    <cellStyle name="好_汇总表提前告知区县 2 3" xfId="6001"/>
    <cellStyle name="好_汇总表提前告知区县 3" xfId="2846"/>
    <cellStyle name="好_汇总表提前告知区县 3 2" xfId="6003"/>
    <cellStyle name="好_汇总表提前告知区县 4" xfId="2847"/>
    <cellStyle name="好_汇总表提前告知区县 4 2" xfId="6004"/>
    <cellStyle name="好_汇总-县级财政报表附表" xfId="2848"/>
    <cellStyle name="好_汇总-县级财政报表附表 2" xfId="2849"/>
    <cellStyle name="好_汇总-县级财政报表附表 2 2" xfId="2850"/>
    <cellStyle name="好_汇总-县级财政报表附表 2 2 2" xfId="6006"/>
    <cellStyle name="好_汇总-县级财政报表附表 2 3" xfId="6005"/>
    <cellStyle name="好_汇总-县级财政报表附表 3" xfId="2851"/>
    <cellStyle name="好_汇总-县级财政报表附表 3 2" xfId="6007"/>
    <cellStyle name="好_汇总-县级财政报表附表 4" xfId="2852"/>
    <cellStyle name="好_汇总-县级财政报表附表 4 2" xfId="6008"/>
    <cellStyle name="好_检验表" xfId="2853"/>
    <cellStyle name="好_检验表 2" xfId="2854"/>
    <cellStyle name="好_检验表 2 2" xfId="6009"/>
    <cellStyle name="好_检验表 3" xfId="2855"/>
    <cellStyle name="好_检验表 3 2" xfId="6010"/>
    <cellStyle name="好_检验表（调整后）" xfId="2856"/>
    <cellStyle name="好_检验表（调整后） 2" xfId="2857"/>
    <cellStyle name="好_检验表（调整后） 2 2" xfId="6011"/>
    <cellStyle name="好_检验表（调整后） 3" xfId="2858"/>
    <cellStyle name="好_检验表（调整后） 3 2" xfId="6012"/>
    <cellStyle name="好_教育(按照总人口测算）—20080416" xfId="2859"/>
    <cellStyle name="好_教育(按照总人口测算）—20080416 2" xfId="2860"/>
    <cellStyle name="好_教育(按照总人口测算）—20080416 2 2" xfId="2861"/>
    <cellStyle name="好_教育(按照总人口测算）—20080416 2 2 2" xfId="6014"/>
    <cellStyle name="好_教育(按照总人口测算）—20080416 2 3" xfId="6013"/>
    <cellStyle name="好_教育(按照总人口测算）—20080416 3" xfId="2862"/>
    <cellStyle name="好_教育(按照总人口测算）—20080416 3 2" xfId="6015"/>
    <cellStyle name="好_教育(按照总人口测算）—20080416 4" xfId="2863"/>
    <cellStyle name="好_教育(按照总人口测算）—20080416 4 2" xfId="6016"/>
    <cellStyle name="好_教育(按照总人口测算）—20080416_不含人员经费系数" xfId="2864"/>
    <cellStyle name="好_教育(按照总人口测算）—20080416_不含人员经费系数 2" xfId="2865"/>
    <cellStyle name="好_教育(按照总人口测算）—20080416_不含人员经费系数 2 2" xfId="2866"/>
    <cellStyle name="好_教育(按照总人口测算）—20080416_不含人员经费系数 2 2 2" xfId="6018"/>
    <cellStyle name="好_教育(按照总人口测算）—20080416_不含人员经费系数 2 3" xfId="6017"/>
    <cellStyle name="好_教育(按照总人口测算）—20080416_不含人员经费系数 3" xfId="2867"/>
    <cellStyle name="好_教育(按照总人口测算）—20080416_不含人员经费系数 3 2" xfId="6019"/>
    <cellStyle name="好_教育(按照总人口测算）—20080416_不含人员经费系数 4" xfId="2868"/>
    <cellStyle name="好_教育(按照总人口测算）—20080416_不含人员经费系数 4 2" xfId="6020"/>
    <cellStyle name="好_教育(按照总人口测算）—20080416_不含人员经费系数_财力性转移支付2010年预算参考数" xfId="2869"/>
    <cellStyle name="好_教育(按照总人口测算）—20080416_不含人员经费系数_财力性转移支付2010年预算参考数 2" xfId="2870"/>
    <cellStyle name="好_教育(按照总人口测算）—20080416_不含人员经费系数_财力性转移支付2010年预算参考数 2 2" xfId="2871"/>
    <cellStyle name="好_教育(按照总人口测算）—20080416_不含人员经费系数_财力性转移支付2010年预算参考数 2 2 2" xfId="6022"/>
    <cellStyle name="好_教育(按照总人口测算）—20080416_不含人员经费系数_财力性转移支付2010年预算参考数 2 3" xfId="6021"/>
    <cellStyle name="好_教育(按照总人口测算）—20080416_不含人员经费系数_财力性转移支付2010年预算参考数 3" xfId="2872"/>
    <cellStyle name="好_教育(按照总人口测算）—20080416_不含人员经费系数_财力性转移支付2010年预算参考数 3 2" xfId="6023"/>
    <cellStyle name="好_教育(按照总人口测算）—20080416_不含人员经费系数_财力性转移支付2010年预算参考数 4" xfId="2873"/>
    <cellStyle name="好_教育(按照总人口测算）—20080416_不含人员经费系数_财力性转移支付2010年预算参考数 4 2" xfId="6024"/>
    <cellStyle name="好_教育(按照总人口测算）—20080416_财力性转移支付2010年预算参考数" xfId="2874"/>
    <cellStyle name="好_教育(按照总人口测算）—20080416_财力性转移支付2010年预算参考数 2" xfId="2875"/>
    <cellStyle name="好_教育(按照总人口测算）—20080416_财力性转移支付2010年预算参考数 2 2" xfId="2876"/>
    <cellStyle name="好_教育(按照总人口测算）—20080416_财力性转移支付2010年预算参考数 2 2 2" xfId="6026"/>
    <cellStyle name="好_教育(按照总人口测算）—20080416_财力性转移支付2010年预算参考数 2 3" xfId="6025"/>
    <cellStyle name="好_教育(按照总人口测算）—20080416_财力性转移支付2010年预算参考数 3" xfId="2877"/>
    <cellStyle name="好_教育(按照总人口测算）—20080416_财力性转移支付2010年预算参考数 3 2" xfId="6027"/>
    <cellStyle name="好_教育(按照总人口测算）—20080416_财力性转移支付2010年预算参考数 4" xfId="2878"/>
    <cellStyle name="好_教育(按照总人口测算）—20080416_财力性转移支付2010年预算参考数 4 2" xfId="6028"/>
    <cellStyle name="好_教育(按照总人口测算）—20080416_民生政策最低支出需求" xfId="2879"/>
    <cellStyle name="好_教育(按照总人口测算）—20080416_民生政策最低支出需求 2" xfId="2880"/>
    <cellStyle name="好_教育(按照总人口测算）—20080416_民生政策最低支出需求 2 2" xfId="2881"/>
    <cellStyle name="好_教育(按照总人口测算）—20080416_民生政策最低支出需求 2 2 2" xfId="6030"/>
    <cellStyle name="好_教育(按照总人口测算）—20080416_民生政策最低支出需求 2 3" xfId="6029"/>
    <cellStyle name="好_教育(按照总人口测算）—20080416_民生政策最低支出需求 3" xfId="2882"/>
    <cellStyle name="好_教育(按照总人口测算）—20080416_民生政策最低支出需求 3 2" xfId="6031"/>
    <cellStyle name="好_教育(按照总人口测算）—20080416_民生政策最低支出需求 4" xfId="2883"/>
    <cellStyle name="好_教育(按照总人口测算）—20080416_民生政策最低支出需求 4 2" xfId="6032"/>
    <cellStyle name="好_教育(按照总人口测算）—20080416_民生政策最低支出需求_财力性转移支付2010年预算参考数" xfId="2884"/>
    <cellStyle name="好_教育(按照总人口测算）—20080416_民生政策最低支出需求_财力性转移支付2010年预算参考数 2" xfId="2885"/>
    <cellStyle name="好_教育(按照总人口测算）—20080416_民生政策最低支出需求_财力性转移支付2010年预算参考数 2 2" xfId="2886"/>
    <cellStyle name="好_教育(按照总人口测算）—20080416_民生政策最低支出需求_财力性转移支付2010年预算参考数 2 2 2" xfId="6034"/>
    <cellStyle name="好_教育(按照总人口测算）—20080416_民生政策最低支出需求_财力性转移支付2010年预算参考数 2 3" xfId="6033"/>
    <cellStyle name="好_教育(按照总人口测算）—20080416_民生政策最低支出需求_财力性转移支付2010年预算参考数 3" xfId="2887"/>
    <cellStyle name="好_教育(按照总人口测算）—20080416_民生政策最低支出需求_财力性转移支付2010年预算参考数 3 2" xfId="6035"/>
    <cellStyle name="好_教育(按照总人口测算）—20080416_民生政策最低支出需求_财力性转移支付2010年预算参考数 4" xfId="2888"/>
    <cellStyle name="好_教育(按照总人口测算）—20080416_民生政策最低支出需求_财力性转移支付2010年预算参考数 4 2" xfId="6036"/>
    <cellStyle name="好_教育(按照总人口测算）—20080416_县市旗测算-新科目（含人口规模效应）" xfId="2889"/>
    <cellStyle name="好_教育(按照总人口测算）—20080416_县市旗测算-新科目（含人口规模效应） 2" xfId="2890"/>
    <cellStyle name="好_教育(按照总人口测算）—20080416_县市旗测算-新科目（含人口规模效应） 2 2" xfId="2891"/>
    <cellStyle name="好_教育(按照总人口测算）—20080416_县市旗测算-新科目（含人口规模效应） 2 2 2" xfId="6038"/>
    <cellStyle name="好_教育(按照总人口测算）—20080416_县市旗测算-新科目（含人口规模效应） 2 3" xfId="6037"/>
    <cellStyle name="好_教育(按照总人口测算）—20080416_县市旗测算-新科目（含人口规模效应） 3" xfId="2892"/>
    <cellStyle name="好_教育(按照总人口测算）—20080416_县市旗测算-新科目（含人口规模效应） 3 2" xfId="6039"/>
    <cellStyle name="好_教育(按照总人口测算）—20080416_县市旗测算-新科目（含人口规模效应） 4" xfId="2893"/>
    <cellStyle name="好_教育(按照总人口测算）—20080416_县市旗测算-新科目（含人口规模效应） 4 2" xfId="6040"/>
    <cellStyle name="好_教育(按照总人口测算）—20080416_县市旗测算-新科目（含人口规模效应）_财力性转移支付2010年预算参考数" xfId="2894"/>
    <cellStyle name="好_教育(按照总人口测算）—20080416_县市旗测算-新科目（含人口规模效应）_财力性转移支付2010年预算参考数 2" xfId="2895"/>
    <cellStyle name="好_教育(按照总人口测算）—20080416_县市旗测算-新科目（含人口规模效应）_财力性转移支付2010年预算参考数 2 2" xfId="2896"/>
    <cellStyle name="好_教育(按照总人口测算）—20080416_县市旗测算-新科目（含人口规模效应）_财力性转移支付2010年预算参考数 2 2 2" xfId="6042"/>
    <cellStyle name="好_教育(按照总人口测算）—20080416_县市旗测算-新科目（含人口规模效应）_财力性转移支付2010年预算参考数 2 3" xfId="6041"/>
    <cellStyle name="好_教育(按照总人口测算）—20080416_县市旗测算-新科目（含人口规模效应）_财力性转移支付2010年预算参考数 3" xfId="2897"/>
    <cellStyle name="好_教育(按照总人口测算）—20080416_县市旗测算-新科目（含人口规模效应）_财力性转移支付2010年预算参考数 3 2" xfId="6043"/>
    <cellStyle name="好_教育(按照总人口测算）—20080416_县市旗测算-新科目（含人口规模效应）_财力性转移支付2010年预算参考数 4" xfId="2898"/>
    <cellStyle name="好_教育(按照总人口测算）—20080416_县市旗测算-新科目（含人口规模效应）_财力性转移支付2010年预算参考数 4 2" xfId="6044"/>
    <cellStyle name="好_丽江汇总" xfId="2899"/>
    <cellStyle name="好_丽江汇总 2" xfId="2900"/>
    <cellStyle name="好_丽江汇总 2 2" xfId="6045"/>
    <cellStyle name="好_丽江汇总 3" xfId="2901"/>
    <cellStyle name="好_丽江汇总 3 2" xfId="6046"/>
    <cellStyle name="好_民生政策最低支出需求" xfId="2902"/>
    <cellStyle name="好_民生政策最低支出需求 2" xfId="2903"/>
    <cellStyle name="好_民生政策最低支出需求 2 2" xfId="2904"/>
    <cellStyle name="好_民生政策最低支出需求 2 2 2" xfId="6048"/>
    <cellStyle name="好_民生政策最低支出需求 2 3" xfId="6047"/>
    <cellStyle name="好_民生政策最低支出需求 3" xfId="2905"/>
    <cellStyle name="好_民生政策最低支出需求 3 2" xfId="6049"/>
    <cellStyle name="好_民生政策最低支出需求 4" xfId="2906"/>
    <cellStyle name="好_民生政策最低支出需求 4 2" xfId="6050"/>
    <cellStyle name="好_民生政策最低支出需求_财力性转移支付2010年预算参考数" xfId="2907"/>
    <cellStyle name="好_民生政策最低支出需求_财力性转移支付2010年预算参考数 2" xfId="2908"/>
    <cellStyle name="好_民生政策最低支出需求_财力性转移支付2010年预算参考数 2 2" xfId="2909"/>
    <cellStyle name="好_民生政策最低支出需求_财力性转移支付2010年预算参考数 2 2 2" xfId="6052"/>
    <cellStyle name="好_民生政策最低支出需求_财力性转移支付2010年预算参考数 2 3" xfId="6051"/>
    <cellStyle name="好_民生政策最低支出需求_财力性转移支付2010年预算参考数 3" xfId="2910"/>
    <cellStyle name="好_民生政策最低支出需求_财力性转移支付2010年预算参考数 3 2" xfId="6053"/>
    <cellStyle name="好_民生政策最低支出需求_财力性转移支付2010年预算参考数 4" xfId="2911"/>
    <cellStyle name="好_民生政策最低支出需求_财力性转移支付2010年预算参考数 4 2" xfId="6054"/>
    <cellStyle name="好_农林水和城市维护标准支出20080505－县区合计" xfId="2912"/>
    <cellStyle name="好_农林水和城市维护标准支出20080505－县区合计 2" xfId="2913"/>
    <cellStyle name="好_农林水和城市维护标准支出20080505－县区合计 2 2" xfId="2914"/>
    <cellStyle name="好_农林水和城市维护标准支出20080505－县区合计 2 2 2" xfId="6056"/>
    <cellStyle name="好_农林水和城市维护标准支出20080505－县区合计 2 3" xfId="6055"/>
    <cellStyle name="好_农林水和城市维护标准支出20080505－县区合计 3" xfId="2915"/>
    <cellStyle name="好_农林水和城市维护标准支出20080505－县区合计 3 2" xfId="6057"/>
    <cellStyle name="好_农林水和城市维护标准支出20080505－县区合计 4" xfId="2916"/>
    <cellStyle name="好_农林水和城市维护标准支出20080505－县区合计 4 2" xfId="6058"/>
    <cellStyle name="好_农林水和城市维护标准支出20080505－县区合计_不含人员经费系数" xfId="2917"/>
    <cellStyle name="好_农林水和城市维护标准支出20080505－县区合计_不含人员经费系数 2" xfId="2918"/>
    <cellStyle name="好_农林水和城市维护标准支出20080505－县区合计_不含人员经费系数 2 2" xfId="2919"/>
    <cellStyle name="好_农林水和城市维护标准支出20080505－县区合计_不含人员经费系数 2 2 2" xfId="6060"/>
    <cellStyle name="好_农林水和城市维护标准支出20080505－县区合计_不含人员经费系数 2 3" xfId="6059"/>
    <cellStyle name="好_农林水和城市维护标准支出20080505－县区合计_不含人员经费系数 3" xfId="2920"/>
    <cellStyle name="好_农林水和城市维护标准支出20080505－县区合计_不含人员经费系数 3 2" xfId="6061"/>
    <cellStyle name="好_农林水和城市维护标准支出20080505－县区合计_不含人员经费系数 4" xfId="2921"/>
    <cellStyle name="好_农林水和城市维护标准支出20080505－县区合计_不含人员经费系数 4 2" xfId="6062"/>
    <cellStyle name="好_农林水和城市维护标准支出20080505－县区合计_不含人员经费系数_财力性转移支付2010年预算参考数" xfId="2922"/>
    <cellStyle name="好_农林水和城市维护标准支出20080505－县区合计_不含人员经费系数_财力性转移支付2010年预算参考数 2" xfId="2923"/>
    <cellStyle name="好_农林水和城市维护标准支出20080505－县区合计_不含人员经费系数_财力性转移支付2010年预算参考数 2 2" xfId="2924"/>
    <cellStyle name="好_农林水和城市维护标准支出20080505－县区合计_不含人员经费系数_财力性转移支付2010年预算参考数 2 2 2" xfId="6064"/>
    <cellStyle name="好_农林水和城市维护标准支出20080505－县区合计_不含人员经费系数_财力性转移支付2010年预算参考数 2 3" xfId="6063"/>
    <cellStyle name="好_农林水和城市维护标准支出20080505－县区合计_不含人员经费系数_财力性转移支付2010年预算参考数 3" xfId="2925"/>
    <cellStyle name="好_农林水和城市维护标准支出20080505－县区合计_不含人员经费系数_财力性转移支付2010年预算参考数 3 2" xfId="6065"/>
    <cellStyle name="好_农林水和城市维护标准支出20080505－县区合计_不含人员经费系数_财力性转移支付2010年预算参考数 4" xfId="2926"/>
    <cellStyle name="好_农林水和城市维护标准支出20080505－县区合计_不含人员经费系数_财力性转移支付2010年预算参考数 4 2" xfId="6066"/>
    <cellStyle name="好_农林水和城市维护标准支出20080505－县区合计_财力性转移支付2010年预算参考数" xfId="2927"/>
    <cellStyle name="好_农林水和城市维护标准支出20080505－县区合计_财力性转移支付2010年预算参考数 2" xfId="2928"/>
    <cellStyle name="好_农林水和城市维护标准支出20080505－县区合计_财力性转移支付2010年预算参考数 2 2" xfId="2929"/>
    <cellStyle name="好_农林水和城市维护标准支出20080505－县区合计_财力性转移支付2010年预算参考数 2 2 2" xfId="6068"/>
    <cellStyle name="好_农林水和城市维护标准支出20080505－县区合计_财力性转移支付2010年预算参考数 2 3" xfId="6067"/>
    <cellStyle name="好_农林水和城市维护标准支出20080505－县区合计_财力性转移支付2010年预算参考数 3" xfId="2930"/>
    <cellStyle name="好_农林水和城市维护标准支出20080505－县区合计_财力性转移支付2010年预算参考数 3 2" xfId="6069"/>
    <cellStyle name="好_农林水和城市维护标准支出20080505－县区合计_财力性转移支付2010年预算参考数 4" xfId="2931"/>
    <cellStyle name="好_农林水和城市维护标准支出20080505－县区合计_财力性转移支付2010年预算参考数 4 2" xfId="6070"/>
    <cellStyle name="好_农林水和城市维护标准支出20080505－县区合计_民生政策最低支出需求" xfId="2932"/>
    <cellStyle name="好_农林水和城市维护标准支出20080505－县区合计_民生政策最低支出需求 2" xfId="2933"/>
    <cellStyle name="好_农林水和城市维护标准支出20080505－县区合计_民生政策最低支出需求 2 2" xfId="2934"/>
    <cellStyle name="好_农林水和城市维护标准支出20080505－县区合计_民生政策最低支出需求 2 2 2" xfId="6072"/>
    <cellStyle name="好_农林水和城市维护标准支出20080505－县区合计_民生政策最低支出需求 2 3" xfId="6071"/>
    <cellStyle name="好_农林水和城市维护标准支出20080505－县区合计_民生政策最低支出需求 3" xfId="2935"/>
    <cellStyle name="好_农林水和城市维护标准支出20080505－县区合计_民生政策最低支出需求 3 2" xfId="6073"/>
    <cellStyle name="好_农林水和城市维护标准支出20080505－县区合计_民生政策最低支出需求 4" xfId="2936"/>
    <cellStyle name="好_农林水和城市维护标准支出20080505－县区合计_民生政策最低支出需求 4 2" xfId="6074"/>
    <cellStyle name="好_农林水和城市维护标准支出20080505－县区合计_民生政策最低支出需求_财力性转移支付2010年预算参考数" xfId="2937"/>
    <cellStyle name="好_农林水和城市维护标准支出20080505－县区合计_民生政策最低支出需求_财力性转移支付2010年预算参考数 2" xfId="2938"/>
    <cellStyle name="好_农林水和城市维护标准支出20080505－县区合计_民生政策最低支出需求_财力性转移支付2010年预算参考数 2 2" xfId="2939"/>
    <cellStyle name="好_农林水和城市维护标准支出20080505－县区合计_民生政策最低支出需求_财力性转移支付2010年预算参考数 2 2 2" xfId="6076"/>
    <cellStyle name="好_农林水和城市维护标准支出20080505－县区合计_民生政策最低支出需求_财力性转移支付2010年预算参考数 2 3" xfId="6075"/>
    <cellStyle name="好_农林水和城市维护标准支出20080505－县区合计_民生政策最低支出需求_财力性转移支付2010年预算参考数 3" xfId="2940"/>
    <cellStyle name="好_农林水和城市维护标准支出20080505－县区合计_民生政策最低支出需求_财力性转移支付2010年预算参考数 3 2" xfId="6077"/>
    <cellStyle name="好_农林水和城市维护标准支出20080505－县区合计_民生政策最低支出需求_财力性转移支付2010年预算参考数 4" xfId="2941"/>
    <cellStyle name="好_农林水和城市维护标准支出20080505－县区合计_民生政策最低支出需求_财力性转移支付2010年预算参考数 4 2" xfId="6078"/>
    <cellStyle name="好_农林水和城市维护标准支出20080505－县区合计_县市旗测算-新科目（含人口规模效应）" xfId="2942"/>
    <cellStyle name="好_农林水和城市维护标准支出20080505－县区合计_县市旗测算-新科目（含人口规模效应） 2" xfId="2943"/>
    <cellStyle name="好_农林水和城市维护标准支出20080505－县区合计_县市旗测算-新科目（含人口规模效应） 2 2" xfId="2944"/>
    <cellStyle name="好_农林水和城市维护标准支出20080505－县区合计_县市旗测算-新科目（含人口规模效应） 2 2 2" xfId="6080"/>
    <cellStyle name="好_农林水和城市维护标准支出20080505－县区合计_县市旗测算-新科目（含人口规模效应） 2 3" xfId="6079"/>
    <cellStyle name="好_农林水和城市维护标准支出20080505－县区合计_县市旗测算-新科目（含人口规模效应） 3" xfId="2945"/>
    <cellStyle name="好_农林水和城市维护标准支出20080505－县区合计_县市旗测算-新科目（含人口规模效应） 3 2" xfId="6081"/>
    <cellStyle name="好_农林水和城市维护标准支出20080505－县区合计_县市旗测算-新科目（含人口规模效应） 4" xfId="2946"/>
    <cellStyle name="好_农林水和城市维护标准支出20080505－县区合计_县市旗测算-新科目（含人口规模效应） 4 2" xfId="6082"/>
    <cellStyle name="好_农林水和城市维护标准支出20080505－县区合计_县市旗测算-新科目（含人口规模效应）_财力性转移支付2010年预算参考数" xfId="2947"/>
    <cellStyle name="好_农林水和城市维护标准支出20080505－县区合计_县市旗测算-新科目（含人口规模效应）_财力性转移支付2010年预算参考数 2" xfId="2948"/>
    <cellStyle name="好_农林水和城市维护标准支出20080505－县区合计_县市旗测算-新科目（含人口规模效应）_财力性转移支付2010年预算参考数 2 2" xfId="2949"/>
    <cellStyle name="好_农林水和城市维护标准支出20080505－县区合计_县市旗测算-新科目（含人口规模效应）_财力性转移支付2010年预算参考数 2 2 2" xfId="6084"/>
    <cellStyle name="好_农林水和城市维护标准支出20080505－县区合计_县市旗测算-新科目（含人口规模效应）_财力性转移支付2010年预算参考数 2 3" xfId="6083"/>
    <cellStyle name="好_农林水和城市维护标准支出20080505－县区合计_县市旗测算-新科目（含人口规模效应）_财力性转移支付2010年预算参考数 3" xfId="2950"/>
    <cellStyle name="好_农林水和城市维护标准支出20080505－县区合计_县市旗测算-新科目（含人口规模效应）_财力性转移支付2010年预算参考数 3 2" xfId="6085"/>
    <cellStyle name="好_农林水和城市维护标准支出20080505－县区合计_县市旗测算-新科目（含人口规模效应）_财力性转移支付2010年预算参考数 4" xfId="2951"/>
    <cellStyle name="好_农林水和城市维护标准支出20080505－县区合计_县市旗测算-新科目（含人口规模效应）_财力性转移支付2010年预算参考数 4 2" xfId="6086"/>
    <cellStyle name="好_平邑" xfId="2952"/>
    <cellStyle name="好_平邑 2" xfId="2953"/>
    <cellStyle name="好_平邑 2 2" xfId="2954"/>
    <cellStyle name="好_平邑 2 2 2" xfId="6088"/>
    <cellStyle name="好_平邑 2 3" xfId="6087"/>
    <cellStyle name="好_平邑 3" xfId="2955"/>
    <cellStyle name="好_平邑 3 2" xfId="6089"/>
    <cellStyle name="好_平邑 4" xfId="2956"/>
    <cellStyle name="好_平邑 4 2" xfId="6090"/>
    <cellStyle name="好_平邑_财力性转移支付2010年预算参考数" xfId="2957"/>
    <cellStyle name="好_平邑_财力性转移支付2010年预算参考数 2" xfId="2958"/>
    <cellStyle name="好_平邑_财力性转移支付2010年预算参考数 2 2" xfId="2959"/>
    <cellStyle name="好_平邑_财力性转移支付2010年预算参考数 2 2 2" xfId="6092"/>
    <cellStyle name="好_平邑_财力性转移支付2010年预算参考数 2 3" xfId="6091"/>
    <cellStyle name="好_平邑_财力性转移支付2010年预算参考数 3" xfId="2960"/>
    <cellStyle name="好_平邑_财力性转移支付2010年预算参考数 3 2" xfId="6093"/>
    <cellStyle name="好_平邑_财力性转移支付2010年预算参考数 4" xfId="2961"/>
    <cellStyle name="好_平邑_财力性转移支付2010年预算参考数 4 2" xfId="6094"/>
    <cellStyle name="好_其他部门(按照总人口测算）—20080416" xfId="2962"/>
    <cellStyle name="好_其他部门(按照总人口测算）—20080416 2" xfId="2963"/>
    <cellStyle name="好_其他部门(按照总人口测算）—20080416 2 2" xfId="2964"/>
    <cellStyle name="好_其他部门(按照总人口测算）—20080416 2 2 2" xfId="6096"/>
    <cellStyle name="好_其他部门(按照总人口测算）—20080416 2 3" xfId="6095"/>
    <cellStyle name="好_其他部门(按照总人口测算）—20080416 3" xfId="2965"/>
    <cellStyle name="好_其他部门(按照总人口测算）—20080416 3 2" xfId="6097"/>
    <cellStyle name="好_其他部门(按照总人口测算）—20080416 4" xfId="2966"/>
    <cellStyle name="好_其他部门(按照总人口测算）—20080416 4 2" xfId="6098"/>
    <cellStyle name="好_其他部门(按照总人口测算）—20080416_不含人员经费系数" xfId="2967"/>
    <cellStyle name="好_其他部门(按照总人口测算）—20080416_不含人员经费系数 2" xfId="2968"/>
    <cellStyle name="好_其他部门(按照总人口测算）—20080416_不含人员经费系数 2 2" xfId="2969"/>
    <cellStyle name="好_其他部门(按照总人口测算）—20080416_不含人员经费系数 2 2 2" xfId="6100"/>
    <cellStyle name="好_其他部门(按照总人口测算）—20080416_不含人员经费系数 2 3" xfId="6099"/>
    <cellStyle name="好_其他部门(按照总人口测算）—20080416_不含人员经费系数 3" xfId="2970"/>
    <cellStyle name="好_其他部门(按照总人口测算）—20080416_不含人员经费系数 3 2" xfId="6101"/>
    <cellStyle name="好_其他部门(按照总人口测算）—20080416_不含人员经费系数 4" xfId="2971"/>
    <cellStyle name="好_其他部门(按照总人口测算）—20080416_不含人员经费系数 4 2" xfId="6102"/>
    <cellStyle name="好_其他部门(按照总人口测算）—20080416_不含人员经费系数_财力性转移支付2010年预算参考数" xfId="2972"/>
    <cellStyle name="好_其他部门(按照总人口测算）—20080416_不含人员经费系数_财力性转移支付2010年预算参考数 2" xfId="2973"/>
    <cellStyle name="好_其他部门(按照总人口测算）—20080416_不含人员经费系数_财力性转移支付2010年预算参考数 2 2" xfId="2974"/>
    <cellStyle name="好_其他部门(按照总人口测算）—20080416_不含人员经费系数_财力性转移支付2010年预算参考数 2 2 2" xfId="6104"/>
    <cellStyle name="好_其他部门(按照总人口测算）—20080416_不含人员经费系数_财力性转移支付2010年预算参考数 2 3" xfId="6103"/>
    <cellStyle name="好_其他部门(按照总人口测算）—20080416_不含人员经费系数_财力性转移支付2010年预算参考数 3" xfId="2975"/>
    <cellStyle name="好_其他部门(按照总人口测算）—20080416_不含人员经费系数_财力性转移支付2010年预算参考数 3 2" xfId="6105"/>
    <cellStyle name="好_其他部门(按照总人口测算）—20080416_不含人员经费系数_财力性转移支付2010年预算参考数 4" xfId="2976"/>
    <cellStyle name="好_其他部门(按照总人口测算）—20080416_不含人员经费系数_财力性转移支付2010年预算参考数 4 2" xfId="6106"/>
    <cellStyle name="好_其他部门(按照总人口测算）—20080416_财力性转移支付2010年预算参考数" xfId="2977"/>
    <cellStyle name="好_其他部门(按照总人口测算）—20080416_财力性转移支付2010年预算参考数 2" xfId="2978"/>
    <cellStyle name="好_其他部门(按照总人口测算）—20080416_财力性转移支付2010年预算参考数 2 2" xfId="2979"/>
    <cellStyle name="好_其他部门(按照总人口测算）—20080416_财力性转移支付2010年预算参考数 2 2 2" xfId="6108"/>
    <cellStyle name="好_其他部门(按照总人口测算）—20080416_财力性转移支付2010年预算参考数 2 3" xfId="6107"/>
    <cellStyle name="好_其他部门(按照总人口测算）—20080416_财力性转移支付2010年预算参考数 3" xfId="2980"/>
    <cellStyle name="好_其他部门(按照总人口测算）—20080416_财力性转移支付2010年预算参考数 3 2" xfId="6109"/>
    <cellStyle name="好_其他部门(按照总人口测算）—20080416_财力性转移支付2010年预算参考数 4" xfId="2981"/>
    <cellStyle name="好_其他部门(按照总人口测算）—20080416_财力性转移支付2010年预算参考数 4 2" xfId="6110"/>
    <cellStyle name="好_其他部门(按照总人口测算）—20080416_民生政策最低支出需求" xfId="2982"/>
    <cellStyle name="好_其他部门(按照总人口测算）—20080416_民生政策最低支出需求 2" xfId="2983"/>
    <cellStyle name="好_其他部门(按照总人口测算）—20080416_民生政策最低支出需求 2 2" xfId="2984"/>
    <cellStyle name="好_其他部门(按照总人口测算）—20080416_民生政策最低支出需求 2 2 2" xfId="6112"/>
    <cellStyle name="好_其他部门(按照总人口测算）—20080416_民生政策最低支出需求 2 3" xfId="6111"/>
    <cellStyle name="好_其他部门(按照总人口测算）—20080416_民生政策最低支出需求 3" xfId="2985"/>
    <cellStyle name="好_其他部门(按照总人口测算）—20080416_民生政策最低支出需求 3 2" xfId="6113"/>
    <cellStyle name="好_其他部门(按照总人口测算）—20080416_民生政策最低支出需求 4" xfId="2986"/>
    <cellStyle name="好_其他部门(按照总人口测算）—20080416_民生政策最低支出需求 4 2" xfId="6114"/>
    <cellStyle name="好_其他部门(按照总人口测算）—20080416_民生政策最低支出需求_财力性转移支付2010年预算参考数" xfId="2987"/>
    <cellStyle name="好_其他部门(按照总人口测算）—20080416_民生政策最低支出需求_财力性转移支付2010年预算参考数 2" xfId="2988"/>
    <cellStyle name="好_其他部门(按照总人口测算）—20080416_民生政策最低支出需求_财力性转移支付2010年预算参考数 2 2" xfId="2989"/>
    <cellStyle name="好_其他部门(按照总人口测算）—20080416_民生政策最低支出需求_财力性转移支付2010年预算参考数 2 2 2" xfId="6116"/>
    <cellStyle name="好_其他部门(按照总人口测算）—20080416_民生政策最低支出需求_财力性转移支付2010年预算参考数 2 3" xfId="6115"/>
    <cellStyle name="好_其他部门(按照总人口测算）—20080416_民生政策最低支出需求_财力性转移支付2010年预算参考数 3" xfId="2990"/>
    <cellStyle name="好_其他部门(按照总人口测算）—20080416_民生政策最低支出需求_财力性转移支付2010年预算参考数 3 2" xfId="6117"/>
    <cellStyle name="好_其他部门(按照总人口测算）—20080416_民生政策最低支出需求_财力性转移支付2010年预算参考数 4" xfId="2991"/>
    <cellStyle name="好_其他部门(按照总人口测算）—20080416_民生政策最低支出需求_财力性转移支付2010年预算参考数 4 2" xfId="6118"/>
    <cellStyle name="好_其他部门(按照总人口测算）—20080416_县市旗测算-新科目（含人口规模效应）" xfId="2992"/>
    <cellStyle name="好_其他部门(按照总人口测算）—20080416_县市旗测算-新科目（含人口规模效应） 2" xfId="2993"/>
    <cellStyle name="好_其他部门(按照总人口测算）—20080416_县市旗测算-新科目（含人口规模效应） 2 2" xfId="2994"/>
    <cellStyle name="好_其他部门(按照总人口测算）—20080416_县市旗测算-新科目（含人口规模效应） 2 2 2" xfId="6120"/>
    <cellStyle name="好_其他部门(按照总人口测算）—20080416_县市旗测算-新科目（含人口规模效应） 2 3" xfId="6119"/>
    <cellStyle name="好_其他部门(按照总人口测算）—20080416_县市旗测算-新科目（含人口规模效应） 3" xfId="2995"/>
    <cellStyle name="好_其他部门(按照总人口测算）—20080416_县市旗测算-新科目（含人口规模效应） 3 2" xfId="6121"/>
    <cellStyle name="好_其他部门(按照总人口测算）—20080416_县市旗测算-新科目（含人口规模效应） 4" xfId="2996"/>
    <cellStyle name="好_其他部门(按照总人口测算）—20080416_县市旗测算-新科目（含人口规模效应） 4 2" xfId="6122"/>
    <cellStyle name="好_其他部门(按照总人口测算）—20080416_县市旗测算-新科目（含人口规模效应）_财力性转移支付2010年预算参考数" xfId="2997"/>
    <cellStyle name="好_其他部门(按照总人口测算）—20080416_县市旗测算-新科目（含人口规模效应）_财力性转移支付2010年预算参考数 2" xfId="2998"/>
    <cellStyle name="好_其他部门(按照总人口测算）—20080416_县市旗测算-新科目（含人口规模效应）_财力性转移支付2010年预算参考数 2 2" xfId="2999"/>
    <cellStyle name="好_其他部门(按照总人口测算）—20080416_县市旗测算-新科目（含人口规模效应）_财力性转移支付2010年预算参考数 2 2 2" xfId="6124"/>
    <cellStyle name="好_其他部门(按照总人口测算）—20080416_县市旗测算-新科目（含人口规模效应）_财力性转移支付2010年预算参考数 2 3" xfId="6123"/>
    <cellStyle name="好_其他部门(按照总人口测算）—20080416_县市旗测算-新科目（含人口规模效应）_财力性转移支付2010年预算参考数 3" xfId="3000"/>
    <cellStyle name="好_其他部门(按照总人口测算）—20080416_县市旗测算-新科目（含人口规模效应）_财力性转移支付2010年预算参考数 3 2" xfId="6125"/>
    <cellStyle name="好_其他部门(按照总人口测算）—20080416_县市旗测算-新科目（含人口规模效应）_财力性转移支付2010年预算参考数 4" xfId="3001"/>
    <cellStyle name="好_其他部门(按照总人口测算）—20080416_县市旗测算-新科目（含人口规模效应）_财力性转移支付2010年预算参考数 4 2" xfId="6126"/>
    <cellStyle name="好_青海 缺口县区测算(地方填报)" xfId="3002"/>
    <cellStyle name="好_青海 缺口县区测算(地方填报) 2" xfId="3003"/>
    <cellStyle name="好_青海 缺口县区测算(地方填报) 2 2" xfId="3004"/>
    <cellStyle name="好_青海 缺口县区测算(地方填报) 2 2 2" xfId="6128"/>
    <cellStyle name="好_青海 缺口县区测算(地方填报) 2 3" xfId="6127"/>
    <cellStyle name="好_青海 缺口县区测算(地方填报) 3" xfId="3005"/>
    <cellStyle name="好_青海 缺口县区测算(地方填报) 3 2" xfId="6129"/>
    <cellStyle name="好_青海 缺口县区测算(地方填报) 4" xfId="3006"/>
    <cellStyle name="好_青海 缺口县区测算(地方填报) 4 2" xfId="6130"/>
    <cellStyle name="好_青海 缺口县区测算(地方填报)_财力性转移支付2010年预算参考数" xfId="3007"/>
    <cellStyle name="好_青海 缺口县区测算(地方填报)_财力性转移支付2010年预算参考数 2" xfId="3008"/>
    <cellStyle name="好_青海 缺口县区测算(地方填报)_财力性转移支付2010年预算参考数 2 2" xfId="3009"/>
    <cellStyle name="好_青海 缺口县区测算(地方填报)_财力性转移支付2010年预算参考数 2 2 2" xfId="6132"/>
    <cellStyle name="好_青海 缺口县区测算(地方填报)_财力性转移支付2010年预算参考数 2 3" xfId="6131"/>
    <cellStyle name="好_青海 缺口县区测算(地方填报)_财力性转移支付2010年预算参考数 3" xfId="3010"/>
    <cellStyle name="好_青海 缺口县区测算(地方填报)_财力性转移支付2010年预算参考数 3 2" xfId="6133"/>
    <cellStyle name="好_青海 缺口县区测算(地方填报)_财力性转移支付2010年预算参考数 4" xfId="3011"/>
    <cellStyle name="好_青海 缺口县区测算(地方填报)_财力性转移支付2010年预算参考数 4 2" xfId="6134"/>
    <cellStyle name="好_全国友协2010年度中央部门决算（草案）" xfId="3012"/>
    <cellStyle name="好_全国友协2010年度中央部门决算（草案） 2" xfId="6135"/>
    <cellStyle name="好_缺口县区测算" xfId="3013"/>
    <cellStyle name="好_缺口县区测算 2" xfId="3014"/>
    <cellStyle name="好_缺口县区测算 2 2" xfId="3015"/>
    <cellStyle name="好_缺口县区测算 2 2 2" xfId="6137"/>
    <cellStyle name="好_缺口县区测算 2 3" xfId="6136"/>
    <cellStyle name="好_缺口县区测算 3" xfId="3016"/>
    <cellStyle name="好_缺口县区测算 3 2" xfId="6138"/>
    <cellStyle name="好_缺口县区测算 4" xfId="3017"/>
    <cellStyle name="好_缺口县区测算 4 2" xfId="6139"/>
    <cellStyle name="好_缺口县区测算（11.13）" xfId="3018"/>
    <cellStyle name="好_缺口县区测算（11.13） 2" xfId="3019"/>
    <cellStyle name="好_缺口县区测算（11.13） 2 2" xfId="3020"/>
    <cellStyle name="好_缺口县区测算（11.13） 2 2 2" xfId="6141"/>
    <cellStyle name="好_缺口县区测算（11.13） 2 3" xfId="6140"/>
    <cellStyle name="好_缺口县区测算（11.13） 3" xfId="3021"/>
    <cellStyle name="好_缺口县区测算（11.13） 3 2" xfId="6142"/>
    <cellStyle name="好_缺口县区测算（11.13） 4" xfId="3022"/>
    <cellStyle name="好_缺口县区测算（11.13） 4 2" xfId="6143"/>
    <cellStyle name="好_缺口县区测算（11.13）_财力性转移支付2010年预算参考数" xfId="3023"/>
    <cellStyle name="好_缺口县区测算（11.13）_财力性转移支付2010年预算参考数 2" xfId="3024"/>
    <cellStyle name="好_缺口县区测算（11.13）_财力性转移支付2010年预算参考数 2 2" xfId="3025"/>
    <cellStyle name="好_缺口县区测算（11.13）_财力性转移支付2010年预算参考数 2 2 2" xfId="6145"/>
    <cellStyle name="好_缺口县区测算（11.13）_财力性转移支付2010年预算参考数 2 3" xfId="6144"/>
    <cellStyle name="好_缺口县区测算（11.13）_财力性转移支付2010年预算参考数 3" xfId="3026"/>
    <cellStyle name="好_缺口县区测算（11.13）_财力性转移支付2010年预算参考数 3 2" xfId="6146"/>
    <cellStyle name="好_缺口县区测算（11.13）_财力性转移支付2010年预算参考数 4" xfId="3027"/>
    <cellStyle name="好_缺口县区测算（11.13）_财力性转移支付2010年预算参考数 4 2" xfId="6147"/>
    <cellStyle name="好_缺口县区测算(按2007支出增长25%测算)" xfId="3028"/>
    <cellStyle name="好_缺口县区测算(按2007支出增长25%测算) 2" xfId="3029"/>
    <cellStyle name="好_缺口县区测算(按2007支出增长25%测算) 2 2" xfId="3030"/>
    <cellStyle name="好_缺口县区测算(按2007支出增长25%测算) 2 2 2" xfId="6149"/>
    <cellStyle name="好_缺口县区测算(按2007支出增长25%测算) 2 3" xfId="6148"/>
    <cellStyle name="好_缺口县区测算(按2007支出增长25%测算) 3" xfId="3031"/>
    <cellStyle name="好_缺口县区测算(按2007支出增长25%测算) 3 2" xfId="6150"/>
    <cellStyle name="好_缺口县区测算(按2007支出增长25%测算) 4" xfId="3032"/>
    <cellStyle name="好_缺口县区测算(按2007支出增长25%测算) 4 2" xfId="6151"/>
    <cellStyle name="好_缺口县区测算(按2007支出增长25%测算)_财力性转移支付2010年预算参考数" xfId="3033"/>
    <cellStyle name="好_缺口县区测算(按2007支出增长25%测算)_财力性转移支付2010年预算参考数 2" xfId="3034"/>
    <cellStyle name="好_缺口县区测算(按2007支出增长25%测算)_财力性转移支付2010年预算参考数 2 2" xfId="3035"/>
    <cellStyle name="好_缺口县区测算(按2007支出增长25%测算)_财力性转移支付2010年预算参考数 2 2 2" xfId="6153"/>
    <cellStyle name="好_缺口县区测算(按2007支出增长25%测算)_财力性转移支付2010年预算参考数 2 3" xfId="6152"/>
    <cellStyle name="好_缺口县区测算(按2007支出增长25%测算)_财力性转移支付2010年预算参考数 3" xfId="3036"/>
    <cellStyle name="好_缺口县区测算(按2007支出增长25%测算)_财力性转移支付2010年预算参考数 3 2" xfId="6154"/>
    <cellStyle name="好_缺口县区测算(按2007支出增长25%测算)_财力性转移支付2010年预算参考数 4" xfId="3037"/>
    <cellStyle name="好_缺口县区测算(按2007支出增长25%测算)_财力性转移支付2010年预算参考数 4 2" xfId="6155"/>
    <cellStyle name="好_缺口县区测算(按核定人数)" xfId="3038"/>
    <cellStyle name="好_缺口县区测算(按核定人数) 2" xfId="3039"/>
    <cellStyle name="好_缺口县区测算(按核定人数) 2 2" xfId="3040"/>
    <cellStyle name="好_缺口县区测算(按核定人数) 2 2 2" xfId="6157"/>
    <cellStyle name="好_缺口县区测算(按核定人数) 2 3" xfId="6156"/>
    <cellStyle name="好_缺口县区测算(按核定人数) 3" xfId="3041"/>
    <cellStyle name="好_缺口县区测算(按核定人数) 3 2" xfId="6158"/>
    <cellStyle name="好_缺口县区测算(按核定人数) 4" xfId="3042"/>
    <cellStyle name="好_缺口县区测算(按核定人数) 4 2" xfId="6159"/>
    <cellStyle name="好_缺口县区测算(按核定人数)_财力性转移支付2010年预算参考数" xfId="3043"/>
    <cellStyle name="好_缺口县区测算(按核定人数)_财力性转移支付2010年预算参考数 2" xfId="3044"/>
    <cellStyle name="好_缺口县区测算(按核定人数)_财力性转移支付2010年预算参考数 2 2" xfId="3045"/>
    <cellStyle name="好_缺口县区测算(按核定人数)_财力性转移支付2010年预算参考数 2 2 2" xfId="6161"/>
    <cellStyle name="好_缺口县区测算(按核定人数)_财力性转移支付2010年预算参考数 2 3" xfId="6160"/>
    <cellStyle name="好_缺口县区测算(按核定人数)_财力性转移支付2010年预算参考数 3" xfId="3046"/>
    <cellStyle name="好_缺口县区测算(按核定人数)_财力性转移支付2010年预算参考数 3 2" xfId="6162"/>
    <cellStyle name="好_缺口县区测算(按核定人数)_财力性转移支付2010年预算参考数 4" xfId="3047"/>
    <cellStyle name="好_缺口县区测算(按核定人数)_财力性转移支付2010年预算参考数 4 2" xfId="6163"/>
    <cellStyle name="好_缺口县区测算(财政部标准)" xfId="3048"/>
    <cellStyle name="好_缺口县区测算(财政部标准) 2" xfId="3049"/>
    <cellStyle name="好_缺口县区测算(财政部标准) 2 2" xfId="3050"/>
    <cellStyle name="好_缺口县区测算(财政部标准) 2 2 2" xfId="6165"/>
    <cellStyle name="好_缺口县区测算(财政部标准) 2 3" xfId="6164"/>
    <cellStyle name="好_缺口县区测算(财政部标准) 3" xfId="3051"/>
    <cellStyle name="好_缺口县区测算(财政部标准) 3 2" xfId="6166"/>
    <cellStyle name="好_缺口县区测算(财政部标准) 4" xfId="3052"/>
    <cellStyle name="好_缺口县区测算(财政部标准) 4 2" xfId="6167"/>
    <cellStyle name="好_缺口县区测算(财政部标准)_财力性转移支付2010年预算参考数" xfId="3053"/>
    <cellStyle name="好_缺口县区测算(财政部标准)_财力性转移支付2010年预算参考数 2" xfId="3054"/>
    <cellStyle name="好_缺口县区测算(财政部标准)_财力性转移支付2010年预算参考数 2 2" xfId="3055"/>
    <cellStyle name="好_缺口县区测算(财政部标准)_财力性转移支付2010年预算参考数 2 2 2" xfId="6169"/>
    <cellStyle name="好_缺口县区测算(财政部标准)_财力性转移支付2010年预算参考数 2 3" xfId="6168"/>
    <cellStyle name="好_缺口县区测算(财政部标准)_财力性转移支付2010年预算参考数 3" xfId="3056"/>
    <cellStyle name="好_缺口县区测算(财政部标准)_财力性转移支付2010年预算参考数 3 2" xfId="6170"/>
    <cellStyle name="好_缺口县区测算(财政部标准)_财力性转移支付2010年预算参考数 4" xfId="3057"/>
    <cellStyle name="好_缺口县区测算(财政部标准)_财力性转移支付2010年预算参考数 4 2" xfId="6171"/>
    <cellStyle name="好_缺口县区测算_财力性转移支付2010年预算参考数" xfId="3058"/>
    <cellStyle name="好_缺口县区测算_财力性转移支付2010年预算参考数 2" xfId="3059"/>
    <cellStyle name="好_缺口县区测算_财力性转移支付2010年预算参考数 2 2" xfId="3060"/>
    <cellStyle name="好_缺口县区测算_财力性转移支付2010年预算参考数 2 2 2" xfId="6173"/>
    <cellStyle name="好_缺口县区测算_财力性转移支付2010年预算参考数 2 3" xfId="6172"/>
    <cellStyle name="好_缺口县区测算_财力性转移支付2010年预算参考数 3" xfId="3061"/>
    <cellStyle name="好_缺口县区测算_财力性转移支付2010年预算参考数 3 2" xfId="6174"/>
    <cellStyle name="好_缺口县区测算_财力性转移支付2010年预算参考数 4" xfId="3062"/>
    <cellStyle name="好_缺口县区测算_财力性转移支付2010年预算参考数 4 2" xfId="6175"/>
    <cellStyle name="好_人员工资和公用经费" xfId="3063"/>
    <cellStyle name="好_人员工资和公用经费 2" xfId="3064"/>
    <cellStyle name="好_人员工资和公用经费 2 2" xfId="3065"/>
    <cellStyle name="好_人员工资和公用经费 2 2 2" xfId="6177"/>
    <cellStyle name="好_人员工资和公用经费 2 3" xfId="6176"/>
    <cellStyle name="好_人员工资和公用经费 3" xfId="3066"/>
    <cellStyle name="好_人员工资和公用经费 3 2" xfId="6178"/>
    <cellStyle name="好_人员工资和公用经费 4" xfId="3067"/>
    <cellStyle name="好_人员工资和公用经费 4 2" xfId="6179"/>
    <cellStyle name="好_人员工资和公用经费_财力性转移支付2010年预算参考数" xfId="3068"/>
    <cellStyle name="好_人员工资和公用经费_财力性转移支付2010年预算参考数 2" xfId="3069"/>
    <cellStyle name="好_人员工资和公用经费_财力性转移支付2010年预算参考数 2 2" xfId="3070"/>
    <cellStyle name="好_人员工资和公用经费_财力性转移支付2010年预算参考数 2 2 2" xfId="6181"/>
    <cellStyle name="好_人员工资和公用经费_财力性转移支付2010年预算参考数 2 3" xfId="6180"/>
    <cellStyle name="好_人员工资和公用经费_财力性转移支付2010年预算参考数 3" xfId="3071"/>
    <cellStyle name="好_人员工资和公用经费_财力性转移支付2010年预算参考数 3 2" xfId="6182"/>
    <cellStyle name="好_人员工资和公用经费_财力性转移支付2010年预算参考数 4" xfId="3072"/>
    <cellStyle name="好_人员工资和公用经费_财力性转移支付2010年预算参考数 4 2" xfId="6183"/>
    <cellStyle name="好_人员工资和公用经费2" xfId="3073"/>
    <cellStyle name="好_人员工资和公用经费2 2" xfId="3074"/>
    <cellStyle name="好_人员工资和公用经费2 2 2" xfId="3075"/>
    <cellStyle name="好_人员工资和公用经费2 2 2 2" xfId="6185"/>
    <cellStyle name="好_人员工资和公用经费2 2 3" xfId="6184"/>
    <cellStyle name="好_人员工资和公用经费2 3" xfId="3076"/>
    <cellStyle name="好_人员工资和公用经费2 3 2" xfId="6186"/>
    <cellStyle name="好_人员工资和公用经费2 4" xfId="3077"/>
    <cellStyle name="好_人员工资和公用经费2 4 2" xfId="6187"/>
    <cellStyle name="好_人员工资和公用经费2_财力性转移支付2010年预算参考数" xfId="3078"/>
    <cellStyle name="好_人员工资和公用经费2_财力性转移支付2010年预算参考数 2" xfId="3079"/>
    <cellStyle name="好_人员工资和公用经费2_财力性转移支付2010年预算参考数 2 2" xfId="3080"/>
    <cellStyle name="好_人员工资和公用经费2_财力性转移支付2010年预算参考数 2 2 2" xfId="6189"/>
    <cellStyle name="好_人员工资和公用经费2_财力性转移支付2010年预算参考数 2 3" xfId="6188"/>
    <cellStyle name="好_人员工资和公用经费2_财力性转移支付2010年预算参考数 3" xfId="3081"/>
    <cellStyle name="好_人员工资和公用经费2_财力性转移支付2010年预算参考数 3 2" xfId="6190"/>
    <cellStyle name="好_人员工资和公用经费2_财力性转移支付2010年预算参考数 4" xfId="3082"/>
    <cellStyle name="好_人员工资和公用经费2_财力性转移支付2010年预算参考数 4 2" xfId="6191"/>
    <cellStyle name="好_人员工资和公用经费3" xfId="3083"/>
    <cellStyle name="好_人员工资和公用经费3 2" xfId="3084"/>
    <cellStyle name="好_人员工资和公用经费3 2 2" xfId="3085"/>
    <cellStyle name="好_人员工资和公用经费3 2 2 2" xfId="6193"/>
    <cellStyle name="好_人员工资和公用经费3 2 3" xfId="6192"/>
    <cellStyle name="好_人员工资和公用经费3 3" xfId="3086"/>
    <cellStyle name="好_人员工资和公用经费3 3 2" xfId="6194"/>
    <cellStyle name="好_人员工资和公用经费3 4" xfId="3087"/>
    <cellStyle name="好_人员工资和公用经费3 4 2" xfId="6195"/>
    <cellStyle name="好_人员工资和公用经费3_财力性转移支付2010年预算参考数" xfId="3088"/>
    <cellStyle name="好_人员工资和公用经费3_财力性转移支付2010年预算参考数 2" xfId="3089"/>
    <cellStyle name="好_人员工资和公用经费3_财力性转移支付2010年预算参考数 2 2" xfId="3090"/>
    <cellStyle name="好_人员工资和公用经费3_财力性转移支付2010年预算参考数 2 2 2" xfId="6197"/>
    <cellStyle name="好_人员工资和公用经费3_财力性转移支付2010年预算参考数 2 3" xfId="6196"/>
    <cellStyle name="好_人员工资和公用经费3_财力性转移支付2010年预算参考数 3" xfId="3091"/>
    <cellStyle name="好_人员工资和公用经费3_财力性转移支付2010年预算参考数 3 2" xfId="6198"/>
    <cellStyle name="好_人员工资和公用经费3_财力性转移支付2010年预算参考数 4" xfId="3092"/>
    <cellStyle name="好_人员工资和公用经费3_财力性转移支付2010年预算参考数 4 2" xfId="6199"/>
    <cellStyle name="好_山东省民生支出标准" xfId="3093"/>
    <cellStyle name="好_山东省民生支出标准 2" xfId="3094"/>
    <cellStyle name="好_山东省民生支出标准 2 2" xfId="3095"/>
    <cellStyle name="好_山东省民生支出标准 2 2 2" xfId="6201"/>
    <cellStyle name="好_山东省民生支出标准 2 3" xfId="6200"/>
    <cellStyle name="好_山东省民生支出标准 3" xfId="3096"/>
    <cellStyle name="好_山东省民生支出标准 3 2" xfId="6202"/>
    <cellStyle name="好_山东省民生支出标准 4" xfId="3097"/>
    <cellStyle name="好_山东省民生支出标准 4 2" xfId="6203"/>
    <cellStyle name="好_山东省民生支出标准_财力性转移支付2010年预算参考数" xfId="3098"/>
    <cellStyle name="好_山东省民生支出标准_财力性转移支付2010年预算参考数 2" xfId="3099"/>
    <cellStyle name="好_山东省民生支出标准_财力性转移支付2010年预算参考数 2 2" xfId="3100"/>
    <cellStyle name="好_山东省民生支出标准_财力性转移支付2010年预算参考数 2 2 2" xfId="6205"/>
    <cellStyle name="好_山东省民生支出标准_财力性转移支付2010年预算参考数 2 3" xfId="6204"/>
    <cellStyle name="好_山东省民生支出标准_财力性转移支付2010年预算参考数 3" xfId="3101"/>
    <cellStyle name="好_山东省民生支出标准_财力性转移支付2010年预算参考数 3 2" xfId="6206"/>
    <cellStyle name="好_山东省民生支出标准_财力性转移支付2010年预算参考数 4" xfId="3102"/>
    <cellStyle name="好_山东省民生支出标准_财力性转移支付2010年预算参考数 4 2" xfId="6207"/>
    <cellStyle name="好_社保处下达区县2015年指标（第二批）" xfId="3103"/>
    <cellStyle name="好_社保处下达区县2015年指标（第二批） 2" xfId="3104"/>
    <cellStyle name="好_社保处下达区县2015年指标（第二批） 2 2" xfId="3105"/>
    <cellStyle name="好_社保处下达区县2015年指标（第二批） 2 2 2" xfId="6209"/>
    <cellStyle name="好_社保处下达区县2015年指标（第二批） 2 3" xfId="6208"/>
    <cellStyle name="好_社保处下达区县2015年指标（第二批） 3" xfId="3106"/>
    <cellStyle name="好_社保处下达区县2015年指标（第二批） 3 2" xfId="6210"/>
    <cellStyle name="好_社保处下达区县2015年指标（第二批） 4" xfId="3107"/>
    <cellStyle name="好_社保处下达区县2015年指标（第二批） 4 2" xfId="6211"/>
    <cellStyle name="好_市辖区测算20080510" xfId="3108"/>
    <cellStyle name="好_市辖区测算20080510 2" xfId="3109"/>
    <cellStyle name="好_市辖区测算20080510 2 2" xfId="3110"/>
    <cellStyle name="好_市辖区测算20080510 2 2 2" xfId="6213"/>
    <cellStyle name="好_市辖区测算20080510 2 3" xfId="6212"/>
    <cellStyle name="好_市辖区测算20080510 3" xfId="3111"/>
    <cellStyle name="好_市辖区测算20080510 3 2" xfId="6214"/>
    <cellStyle name="好_市辖区测算20080510 4" xfId="3112"/>
    <cellStyle name="好_市辖区测算20080510 4 2" xfId="6215"/>
    <cellStyle name="好_市辖区测算20080510_不含人员经费系数" xfId="3113"/>
    <cellStyle name="好_市辖区测算20080510_不含人员经费系数 2" xfId="3114"/>
    <cellStyle name="好_市辖区测算20080510_不含人员经费系数 2 2" xfId="3115"/>
    <cellStyle name="好_市辖区测算20080510_不含人员经费系数 2 2 2" xfId="6217"/>
    <cellStyle name="好_市辖区测算20080510_不含人员经费系数 2 3" xfId="6216"/>
    <cellStyle name="好_市辖区测算20080510_不含人员经费系数 3" xfId="3116"/>
    <cellStyle name="好_市辖区测算20080510_不含人员经费系数 3 2" xfId="6218"/>
    <cellStyle name="好_市辖区测算20080510_不含人员经费系数 4" xfId="3117"/>
    <cellStyle name="好_市辖区测算20080510_不含人员经费系数 4 2" xfId="6219"/>
    <cellStyle name="好_市辖区测算20080510_不含人员经费系数_财力性转移支付2010年预算参考数" xfId="3118"/>
    <cellStyle name="好_市辖区测算20080510_不含人员经费系数_财力性转移支付2010年预算参考数 2" xfId="3119"/>
    <cellStyle name="好_市辖区测算20080510_不含人员经费系数_财力性转移支付2010年预算参考数 2 2" xfId="3120"/>
    <cellStyle name="好_市辖区测算20080510_不含人员经费系数_财力性转移支付2010年预算参考数 2 2 2" xfId="6221"/>
    <cellStyle name="好_市辖区测算20080510_不含人员经费系数_财力性转移支付2010年预算参考数 2 3" xfId="6220"/>
    <cellStyle name="好_市辖区测算20080510_不含人员经费系数_财力性转移支付2010年预算参考数 3" xfId="3121"/>
    <cellStyle name="好_市辖区测算20080510_不含人员经费系数_财力性转移支付2010年预算参考数 3 2" xfId="6222"/>
    <cellStyle name="好_市辖区测算20080510_不含人员经费系数_财力性转移支付2010年预算参考数 4" xfId="3122"/>
    <cellStyle name="好_市辖区测算20080510_不含人员经费系数_财力性转移支付2010年预算参考数 4 2" xfId="6223"/>
    <cellStyle name="好_市辖区测算20080510_财力性转移支付2010年预算参考数" xfId="3123"/>
    <cellStyle name="好_市辖区测算20080510_财力性转移支付2010年预算参考数 2" xfId="3124"/>
    <cellStyle name="好_市辖区测算20080510_财力性转移支付2010年预算参考数 2 2" xfId="3125"/>
    <cellStyle name="好_市辖区测算20080510_财力性转移支付2010年预算参考数 2 2 2" xfId="6225"/>
    <cellStyle name="好_市辖区测算20080510_财力性转移支付2010年预算参考数 2 3" xfId="6224"/>
    <cellStyle name="好_市辖区测算20080510_财力性转移支付2010年预算参考数 3" xfId="3126"/>
    <cellStyle name="好_市辖区测算20080510_财力性转移支付2010年预算参考数 3 2" xfId="6226"/>
    <cellStyle name="好_市辖区测算20080510_财力性转移支付2010年预算参考数 4" xfId="3127"/>
    <cellStyle name="好_市辖区测算20080510_财力性转移支付2010年预算参考数 4 2" xfId="6227"/>
    <cellStyle name="好_市辖区测算20080510_民生政策最低支出需求" xfId="3128"/>
    <cellStyle name="好_市辖区测算20080510_民生政策最低支出需求 2" xfId="3129"/>
    <cellStyle name="好_市辖区测算20080510_民生政策最低支出需求 2 2" xfId="3130"/>
    <cellStyle name="好_市辖区测算20080510_民生政策最低支出需求 2 2 2" xfId="6229"/>
    <cellStyle name="好_市辖区测算20080510_民生政策最低支出需求 2 3" xfId="6228"/>
    <cellStyle name="好_市辖区测算20080510_民生政策最低支出需求 3" xfId="3131"/>
    <cellStyle name="好_市辖区测算20080510_民生政策最低支出需求 3 2" xfId="6230"/>
    <cellStyle name="好_市辖区测算20080510_民生政策最低支出需求 4" xfId="3132"/>
    <cellStyle name="好_市辖区测算20080510_民生政策最低支出需求 4 2" xfId="6231"/>
    <cellStyle name="好_市辖区测算20080510_民生政策最低支出需求_财力性转移支付2010年预算参考数" xfId="3133"/>
    <cellStyle name="好_市辖区测算20080510_民生政策最低支出需求_财力性转移支付2010年预算参考数 2" xfId="3134"/>
    <cellStyle name="好_市辖区测算20080510_民生政策最低支出需求_财力性转移支付2010年预算参考数 2 2" xfId="3135"/>
    <cellStyle name="好_市辖区测算20080510_民生政策最低支出需求_财力性转移支付2010年预算参考数 2 2 2" xfId="6233"/>
    <cellStyle name="好_市辖区测算20080510_民生政策最低支出需求_财力性转移支付2010年预算参考数 2 3" xfId="6232"/>
    <cellStyle name="好_市辖区测算20080510_民生政策最低支出需求_财力性转移支付2010年预算参考数 3" xfId="3136"/>
    <cellStyle name="好_市辖区测算20080510_民生政策最低支出需求_财力性转移支付2010年预算参考数 3 2" xfId="6234"/>
    <cellStyle name="好_市辖区测算20080510_民生政策最低支出需求_财力性转移支付2010年预算参考数 4" xfId="3137"/>
    <cellStyle name="好_市辖区测算20080510_民生政策最低支出需求_财力性转移支付2010年预算参考数 4 2" xfId="6235"/>
    <cellStyle name="好_市辖区测算20080510_县市旗测算-新科目（含人口规模效应）" xfId="3138"/>
    <cellStyle name="好_市辖区测算20080510_县市旗测算-新科目（含人口规模效应） 2" xfId="3139"/>
    <cellStyle name="好_市辖区测算20080510_县市旗测算-新科目（含人口规模效应） 2 2" xfId="3140"/>
    <cellStyle name="好_市辖区测算20080510_县市旗测算-新科目（含人口规模效应） 2 2 2" xfId="6237"/>
    <cellStyle name="好_市辖区测算20080510_县市旗测算-新科目（含人口规模效应） 2 3" xfId="6236"/>
    <cellStyle name="好_市辖区测算20080510_县市旗测算-新科目（含人口规模效应） 3" xfId="3141"/>
    <cellStyle name="好_市辖区测算20080510_县市旗测算-新科目（含人口规模效应） 3 2" xfId="6238"/>
    <cellStyle name="好_市辖区测算20080510_县市旗测算-新科目（含人口规模效应） 4" xfId="3142"/>
    <cellStyle name="好_市辖区测算20080510_县市旗测算-新科目（含人口规模效应） 4 2" xfId="6239"/>
    <cellStyle name="好_市辖区测算20080510_县市旗测算-新科目（含人口规模效应）_财力性转移支付2010年预算参考数" xfId="3143"/>
    <cellStyle name="好_市辖区测算20080510_县市旗测算-新科目（含人口规模效应）_财力性转移支付2010年预算参考数 2" xfId="3144"/>
    <cellStyle name="好_市辖区测算20080510_县市旗测算-新科目（含人口规模效应）_财力性转移支付2010年预算参考数 2 2" xfId="3145"/>
    <cellStyle name="好_市辖区测算20080510_县市旗测算-新科目（含人口规模效应）_财力性转移支付2010年预算参考数 2 2 2" xfId="6241"/>
    <cellStyle name="好_市辖区测算20080510_县市旗测算-新科目（含人口规模效应）_财力性转移支付2010年预算参考数 2 3" xfId="6240"/>
    <cellStyle name="好_市辖区测算20080510_县市旗测算-新科目（含人口规模效应）_财力性转移支付2010年预算参考数 3" xfId="3146"/>
    <cellStyle name="好_市辖区测算20080510_县市旗测算-新科目（含人口规模效应）_财力性转移支付2010年预算参考数 3 2" xfId="6242"/>
    <cellStyle name="好_市辖区测算20080510_县市旗测算-新科目（含人口规模效应）_财力性转移支付2010年预算参考数 4" xfId="3147"/>
    <cellStyle name="好_市辖区测算20080510_县市旗测算-新科目（含人口规模效应）_财力性转移支付2010年预算参考数 4 2" xfId="6243"/>
    <cellStyle name="好_市辖区测算-新科目（20080626）" xfId="3148"/>
    <cellStyle name="好_市辖区测算-新科目（20080626） 2" xfId="3149"/>
    <cellStyle name="好_市辖区测算-新科目（20080626） 2 2" xfId="3150"/>
    <cellStyle name="好_市辖区测算-新科目（20080626） 2 2 2" xfId="6245"/>
    <cellStyle name="好_市辖区测算-新科目（20080626） 2 3" xfId="6244"/>
    <cellStyle name="好_市辖区测算-新科目（20080626） 3" xfId="3151"/>
    <cellStyle name="好_市辖区测算-新科目（20080626） 3 2" xfId="6246"/>
    <cellStyle name="好_市辖区测算-新科目（20080626） 4" xfId="3152"/>
    <cellStyle name="好_市辖区测算-新科目（20080626） 4 2" xfId="6247"/>
    <cellStyle name="好_市辖区测算-新科目（20080626）_不含人员经费系数" xfId="3153"/>
    <cellStyle name="好_市辖区测算-新科目（20080626）_不含人员经费系数 2" xfId="3154"/>
    <cellStyle name="好_市辖区测算-新科目（20080626）_不含人员经费系数 2 2" xfId="3155"/>
    <cellStyle name="好_市辖区测算-新科目（20080626）_不含人员经费系数 2 2 2" xfId="6249"/>
    <cellStyle name="好_市辖区测算-新科目（20080626）_不含人员经费系数 2 3" xfId="6248"/>
    <cellStyle name="好_市辖区测算-新科目（20080626）_不含人员经费系数 3" xfId="3156"/>
    <cellStyle name="好_市辖区测算-新科目（20080626）_不含人员经费系数 3 2" xfId="6250"/>
    <cellStyle name="好_市辖区测算-新科目（20080626）_不含人员经费系数 4" xfId="3157"/>
    <cellStyle name="好_市辖区测算-新科目（20080626）_不含人员经费系数 4 2" xfId="6251"/>
    <cellStyle name="好_市辖区测算-新科目（20080626）_不含人员经费系数_财力性转移支付2010年预算参考数" xfId="3158"/>
    <cellStyle name="好_市辖区测算-新科目（20080626）_不含人员经费系数_财力性转移支付2010年预算参考数 2" xfId="3159"/>
    <cellStyle name="好_市辖区测算-新科目（20080626）_不含人员经费系数_财力性转移支付2010年预算参考数 2 2" xfId="3160"/>
    <cellStyle name="好_市辖区测算-新科目（20080626）_不含人员经费系数_财力性转移支付2010年预算参考数 2 2 2" xfId="6253"/>
    <cellStyle name="好_市辖区测算-新科目（20080626）_不含人员经费系数_财力性转移支付2010年预算参考数 2 3" xfId="6252"/>
    <cellStyle name="好_市辖区测算-新科目（20080626）_不含人员经费系数_财力性转移支付2010年预算参考数 3" xfId="3161"/>
    <cellStyle name="好_市辖区测算-新科目（20080626）_不含人员经费系数_财力性转移支付2010年预算参考数 3 2" xfId="6254"/>
    <cellStyle name="好_市辖区测算-新科目（20080626）_不含人员经费系数_财力性转移支付2010年预算参考数 4" xfId="3162"/>
    <cellStyle name="好_市辖区测算-新科目（20080626）_不含人员经费系数_财力性转移支付2010年预算参考数 4 2" xfId="6255"/>
    <cellStyle name="好_市辖区测算-新科目（20080626）_财力性转移支付2010年预算参考数" xfId="3163"/>
    <cellStyle name="好_市辖区测算-新科目（20080626）_财力性转移支付2010年预算参考数 2" xfId="3164"/>
    <cellStyle name="好_市辖区测算-新科目（20080626）_财力性转移支付2010年预算参考数 2 2" xfId="3165"/>
    <cellStyle name="好_市辖区测算-新科目（20080626）_财力性转移支付2010年预算参考数 2 2 2" xfId="6257"/>
    <cellStyle name="好_市辖区测算-新科目（20080626）_财力性转移支付2010年预算参考数 2 3" xfId="6256"/>
    <cellStyle name="好_市辖区测算-新科目（20080626）_财力性转移支付2010年预算参考数 3" xfId="3166"/>
    <cellStyle name="好_市辖区测算-新科目（20080626）_财力性转移支付2010年预算参考数 3 2" xfId="6258"/>
    <cellStyle name="好_市辖区测算-新科目（20080626）_财力性转移支付2010年预算参考数 4" xfId="3167"/>
    <cellStyle name="好_市辖区测算-新科目（20080626）_财力性转移支付2010年预算参考数 4 2" xfId="6259"/>
    <cellStyle name="好_市辖区测算-新科目（20080626）_民生政策最低支出需求" xfId="3168"/>
    <cellStyle name="好_市辖区测算-新科目（20080626）_民生政策最低支出需求 2" xfId="3169"/>
    <cellStyle name="好_市辖区测算-新科目（20080626）_民生政策最低支出需求 2 2" xfId="3170"/>
    <cellStyle name="好_市辖区测算-新科目（20080626）_民生政策最低支出需求 2 2 2" xfId="6261"/>
    <cellStyle name="好_市辖区测算-新科目（20080626）_民生政策最低支出需求 2 3" xfId="6260"/>
    <cellStyle name="好_市辖区测算-新科目（20080626）_民生政策最低支出需求 3" xfId="3171"/>
    <cellStyle name="好_市辖区测算-新科目（20080626）_民生政策最低支出需求 3 2" xfId="6262"/>
    <cellStyle name="好_市辖区测算-新科目（20080626）_民生政策最低支出需求 4" xfId="3172"/>
    <cellStyle name="好_市辖区测算-新科目（20080626）_民生政策最低支出需求 4 2" xfId="6263"/>
    <cellStyle name="好_市辖区测算-新科目（20080626）_民生政策最低支出需求_财力性转移支付2010年预算参考数" xfId="3173"/>
    <cellStyle name="好_市辖区测算-新科目（20080626）_民生政策最低支出需求_财力性转移支付2010年预算参考数 2" xfId="3174"/>
    <cellStyle name="好_市辖区测算-新科目（20080626）_民生政策最低支出需求_财力性转移支付2010年预算参考数 2 2" xfId="3175"/>
    <cellStyle name="好_市辖区测算-新科目（20080626）_民生政策最低支出需求_财力性转移支付2010年预算参考数 2 2 2" xfId="6265"/>
    <cellStyle name="好_市辖区测算-新科目（20080626）_民生政策最低支出需求_财力性转移支付2010年预算参考数 2 3" xfId="6264"/>
    <cellStyle name="好_市辖区测算-新科目（20080626）_民生政策最低支出需求_财力性转移支付2010年预算参考数 3" xfId="3176"/>
    <cellStyle name="好_市辖区测算-新科目（20080626）_民生政策最低支出需求_财力性转移支付2010年预算参考数 3 2" xfId="6266"/>
    <cellStyle name="好_市辖区测算-新科目（20080626）_民生政策最低支出需求_财力性转移支付2010年预算参考数 4" xfId="3177"/>
    <cellStyle name="好_市辖区测算-新科目（20080626）_民生政策最低支出需求_财力性转移支付2010年预算参考数 4 2" xfId="6267"/>
    <cellStyle name="好_市辖区测算-新科目（20080626）_县市旗测算-新科目（含人口规模效应）" xfId="3178"/>
    <cellStyle name="好_市辖区测算-新科目（20080626）_县市旗测算-新科目（含人口规模效应） 2" xfId="3179"/>
    <cellStyle name="好_市辖区测算-新科目（20080626）_县市旗测算-新科目（含人口规模效应） 2 2" xfId="3180"/>
    <cellStyle name="好_市辖区测算-新科目（20080626）_县市旗测算-新科目（含人口规模效应） 2 2 2" xfId="6269"/>
    <cellStyle name="好_市辖区测算-新科目（20080626）_县市旗测算-新科目（含人口规模效应） 2 3" xfId="6268"/>
    <cellStyle name="好_市辖区测算-新科目（20080626）_县市旗测算-新科目（含人口规模效应） 3" xfId="3181"/>
    <cellStyle name="好_市辖区测算-新科目（20080626）_县市旗测算-新科目（含人口规模效应） 3 2" xfId="6270"/>
    <cellStyle name="好_市辖区测算-新科目（20080626）_县市旗测算-新科目（含人口规模效应） 4" xfId="3182"/>
    <cellStyle name="好_市辖区测算-新科目（20080626）_县市旗测算-新科目（含人口规模效应） 4 2" xfId="6271"/>
    <cellStyle name="好_市辖区测算-新科目（20080626）_县市旗测算-新科目（含人口规模效应）_财力性转移支付2010年预算参考数" xfId="3183"/>
    <cellStyle name="好_市辖区测算-新科目（20080626）_县市旗测算-新科目（含人口规模效应）_财力性转移支付2010年预算参考数 2" xfId="3184"/>
    <cellStyle name="好_市辖区测算-新科目（20080626）_县市旗测算-新科目（含人口规模效应）_财力性转移支付2010年预算参考数 2 2" xfId="3185"/>
    <cellStyle name="好_市辖区测算-新科目（20080626）_县市旗测算-新科目（含人口规模效应）_财力性转移支付2010年预算参考数 2 2 2" xfId="6273"/>
    <cellStyle name="好_市辖区测算-新科目（20080626）_县市旗测算-新科目（含人口规模效应）_财力性转移支付2010年预算参考数 2 3" xfId="6272"/>
    <cellStyle name="好_市辖区测算-新科目（20080626）_县市旗测算-新科目（含人口规模效应）_财力性转移支付2010年预算参考数 3" xfId="3186"/>
    <cellStyle name="好_市辖区测算-新科目（20080626）_县市旗测算-新科目（含人口规模效应）_财力性转移支付2010年预算参考数 3 2" xfId="6274"/>
    <cellStyle name="好_市辖区测算-新科目（20080626）_县市旗测算-新科目（含人口规模效应）_财力性转移支付2010年预算参考数 4" xfId="3187"/>
    <cellStyle name="好_市辖区测算-新科目（20080626）_县市旗测算-新科目（含人口规模效应）_财力性转移支付2010年预算参考数 4 2" xfId="6275"/>
    <cellStyle name="好_数据--基础数据--预算组--2015年人代会预算部分--2015.01.20--人代会前第6稿--按姚局意见改--调市级项级明细" xfId="3188"/>
    <cellStyle name="好_数据--基础数据--预算组--2015年人代会预算部分--2015.01.20--人代会前第6稿--按姚局意见改--调市级项级明细 2" xfId="3189"/>
    <cellStyle name="好_数据--基础数据--预算组--2015年人代会预算部分--2015.01.20--人代会前第6稿--按姚局意见改--调市级项级明细 2 2" xfId="3190"/>
    <cellStyle name="好_数据--基础数据--预算组--2015年人代会预算部分--2015.01.20--人代会前第6稿--按姚局意见改--调市级项级明细 2 2 2" xfId="6277"/>
    <cellStyle name="好_数据--基础数据--预算组--2015年人代会预算部分--2015.01.20--人代会前第6稿--按姚局意见改--调市级项级明细 2 3" xfId="6276"/>
    <cellStyle name="好_数据--基础数据--预算组--2015年人代会预算部分--2015.01.20--人代会前第6稿--按姚局意见改--调市级项级明细 3" xfId="3191"/>
    <cellStyle name="好_数据--基础数据--预算组--2015年人代会预算部分--2015.01.20--人代会前第6稿--按姚局意见改--调市级项级明细 3 2" xfId="6278"/>
    <cellStyle name="好_数据--基础数据--预算组--2015年人代会预算部分--2015.01.20--人代会前第6稿--按姚局意见改--调市级项级明细 4" xfId="3192"/>
    <cellStyle name="好_数据--基础数据--预算组--2015年人代会预算部分--2015.01.20--人代会前第6稿--按姚局意见改--调市级项级明细 4 2" xfId="6279"/>
    <cellStyle name="好_数据--基础数据--预算组--2015年人代会预算部分--2015.01.20--人代会前第6稿--按姚局意见改--调市级项级明细_区县政府预算公开整改--表" xfId="3193"/>
    <cellStyle name="好_数据--基础数据--预算组--2015年人代会预算部分--2015.01.20--人代会前第6稿--按姚局意见改--调市级项级明细_区县政府预算公开整改--表 2" xfId="3194"/>
    <cellStyle name="好_数据--基础数据--预算组--2015年人代会预算部分--2015.01.20--人代会前第6稿--按姚局意见改--调市级项级明细_区县政府预算公开整改--表 2 2" xfId="3195"/>
    <cellStyle name="好_数据--基础数据--预算组--2015年人代会预算部分--2015.01.20--人代会前第6稿--按姚局意见改--调市级项级明细_区县政府预算公开整改--表 2 2 2" xfId="6281"/>
    <cellStyle name="好_数据--基础数据--预算组--2015年人代会预算部分--2015.01.20--人代会前第6稿--按姚局意见改--调市级项级明细_区县政府预算公开整改--表 2 3" xfId="6280"/>
    <cellStyle name="好_数据--基础数据--预算组--2015年人代会预算部分--2015.01.20--人代会前第6稿--按姚局意见改--调市级项级明细_区县政府预算公开整改--表 3" xfId="3196"/>
    <cellStyle name="好_数据--基础数据--预算组--2015年人代会预算部分--2015.01.20--人代会前第6稿--按姚局意见改--调市级项级明细_区县政府预算公开整改--表 3 2" xfId="6282"/>
    <cellStyle name="好_数据--基础数据--预算组--2015年人代会预算部分--2015.01.20--人代会前第6稿--按姚局意见改--调市级项级明细_区县政府预算公开整改--表 4" xfId="3197"/>
    <cellStyle name="好_数据--基础数据--预算组--2015年人代会预算部分--2015.01.20--人代会前第6稿--按姚局意见改--调市级项级明细_区县政府预算公开整改--表 4 2" xfId="6283"/>
    <cellStyle name="好_司法部2010年度中央部门决算（草案）报" xfId="3198"/>
    <cellStyle name="好_司法部2010年度中央部门决算（草案）报 2" xfId="6284"/>
    <cellStyle name="好_同德" xfId="3199"/>
    <cellStyle name="好_同德 2" xfId="3200"/>
    <cellStyle name="好_同德 2 2" xfId="3201"/>
    <cellStyle name="好_同德 2 2 2" xfId="6286"/>
    <cellStyle name="好_同德 2 3" xfId="6285"/>
    <cellStyle name="好_同德 3" xfId="3202"/>
    <cellStyle name="好_同德 3 2" xfId="6287"/>
    <cellStyle name="好_同德 4" xfId="3203"/>
    <cellStyle name="好_同德 4 2" xfId="6288"/>
    <cellStyle name="好_同德_财力性转移支付2010年预算参考数" xfId="3204"/>
    <cellStyle name="好_同德_财力性转移支付2010年预算参考数 2" xfId="3205"/>
    <cellStyle name="好_同德_财力性转移支付2010年预算参考数 2 2" xfId="3206"/>
    <cellStyle name="好_同德_财力性转移支付2010年预算参考数 2 2 2" xfId="6290"/>
    <cellStyle name="好_同德_财力性转移支付2010年预算参考数 2 3" xfId="6289"/>
    <cellStyle name="好_同德_财力性转移支付2010年预算参考数 3" xfId="3207"/>
    <cellStyle name="好_同德_财力性转移支付2010年预算参考数 3 2" xfId="6291"/>
    <cellStyle name="好_同德_财力性转移支付2010年预算参考数 4" xfId="3208"/>
    <cellStyle name="好_同德_财力性转移支付2010年预算参考数 4 2" xfId="6292"/>
    <cellStyle name="好_危改资金测算" xfId="3209"/>
    <cellStyle name="好_危改资金测算 2" xfId="3210"/>
    <cellStyle name="好_危改资金测算 2 2" xfId="3211"/>
    <cellStyle name="好_危改资金测算 2 2 2" xfId="6294"/>
    <cellStyle name="好_危改资金测算 2 3" xfId="6293"/>
    <cellStyle name="好_危改资金测算 3" xfId="3212"/>
    <cellStyle name="好_危改资金测算 3 2" xfId="6295"/>
    <cellStyle name="好_危改资金测算 4" xfId="3213"/>
    <cellStyle name="好_危改资金测算 4 2" xfId="6296"/>
    <cellStyle name="好_危改资金测算_财力性转移支付2010年预算参考数" xfId="3214"/>
    <cellStyle name="好_危改资金测算_财力性转移支付2010年预算参考数 2" xfId="3215"/>
    <cellStyle name="好_危改资金测算_财力性转移支付2010年预算参考数 2 2" xfId="3216"/>
    <cellStyle name="好_危改资金测算_财力性转移支付2010年预算参考数 2 2 2" xfId="6298"/>
    <cellStyle name="好_危改资金测算_财力性转移支付2010年预算参考数 2 3" xfId="6297"/>
    <cellStyle name="好_危改资金测算_财力性转移支付2010年预算参考数 3" xfId="3217"/>
    <cellStyle name="好_危改资金测算_财力性转移支付2010年预算参考数 3 2" xfId="6299"/>
    <cellStyle name="好_危改资金测算_财力性转移支付2010年预算参考数 4" xfId="3218"/>
    <cellStyle name="好_危改资金测算_财力性转移支付2010年预算参考数 4 2" xfId="6300"/>
    <cellStyle name="好_卫生(按照总人口测算）—20080416" xfId="3219"/>
    <cellStyle name="好_卫生(按照总人口测算）—20080416 2" xfId="3220"/>
    <cellStyle name="好_卫生(按照总人口测算）—20080416 2 2" xfId="3221"/>
    <cellStyle name="好_卫生(按照总人口测算）—20080416 2 2 2" xfId="6302"/>
    <cellStyle name="好_卫生(按照总人口测算）—20080416 2 3" xfId="6301"/>
    <cellStyle name="好_卫生(按照总人口测算）—20080416 3" xfId="3222"/>
    <cellStyle name="好_卫生(按照总人口测算）—20080416 3 2" xfId="6303"/>
    <cellStyle name="好_卫生(按照总人口测算）—20080416 4" xfId="3223"/>
    <cellStyle name="好_卫生(按照总人口测算）—20080416 4 2" xfId="6304"/>
    <cellStyle name="好_卫生(按照总人口测算）—20080416_不含人员经费系数" xfId="3224"/>
    <cellStyle name="好_卫生(按照总人口测算）—20080416_不含人员经费系数 2" xfId="3225"/>
    <cellStyle name="好_卫生(按照总人口测算）—20080416_不含人员经费系数 2 2" xfId="3226"/>
    <cellStyle name="好_卫生(按照总人口测算）—20080416_不含人员经费系数 2 2 2" xfId="6306"/>
    <cellStyle name="好_卫生(按照总人口测算）—20080416_不含人员经费系数 2 3" xfId="6305"/>
    <cellStyle name="好_卫生(按照总人口测算）—20080416_不含人员经费系数 3" xfId="3227"/>
    <cellStyle name="好_卫生(按照总人口测算）—20080416_不含人员经费系数 3 2" xfId="6307"/>
    <cellStyle name="好_卫生(按照总人口测算）—20080416_不含人员经费系数 4" xfId="3228"/>
    <cellStyle name="好_卫生(按照总人口测算）—20080416_不含人员经费系数 4 2" xfId="6308"/>
    <cellStyle name="好_卫生(按照总人口测算）—20080416_不含人员经费系数_财力性转移支付2010年预算参考数" xfId="3229"/>
    <cellStyle name="好_卫生(按照总人口测算）—20080416_不含人员经费系数_财力性转移支付2010年预算参考数 2" xfId="3230"/>
    <cellStyle name="好_卫生(按照总人口测算）—20080416_不含人员经费系数_财力性转移支付2010年预算参考数 2 2" xfId="3231"/>
    <cellStyle name="好_卫生(按照总人口测算）—20080416_不含人员经费系数_财力性转移支付2010年预算参考数 2 2 2" xfId="6310"/>
    <cellStyle name="好_卫生(按照总人口测算）—20080416_不含人员经费系数_财力性转移支付2010年预算参考数 2 3" xfId="6309"/>
    <cellStyle name="好_卫生(按照总人口测算）—20080416_不含人员经费系数_财力性转移支付2010年预算参考数 3" xfId="3232"/>
    <cellStyle name="好_卫生(按照总人口测算）—20080416_不含人员经费系数_财力性转移支付2010年预算参考数 3 2" xfId="6311"/>
    <cellStyle name="好_卫生(按照总人口测算）—20080416_不含人员经费系数_财力性转移支付2010年预算参考数 4" xfId="3233"/>
    <cellStyle name="好_卫生(按照总人口测算）—20080416_不含人员经费系数_财力性转移支付2010年预算参考数 4 2" xfId="6312"/>
    <cellStyle name="好_卫生(按照总人口测算）—20080416_财力性转移支付2010年预算参考数" xfId="3234"/>
    <cellStyle name="好_卫生(按照总人口测算）—20080416_财力性转移支付2010年预算参考数 2" xfId="3235"/>
    <cellStyle name="好_卫生(按照总人口测算）—20080416_财力性转移支付2010年预算参考数 2 2" xfId="3236"/>
    <cellStyle name="好_卫生(按照总人口测算）—20080416_财力性转移支付2010年预算参考数 2 2 2" xfId="6314"/>
    <cellStyle name="好_卫生(按照总人口测算）—20080416_财力性转移支付2010年预算参考数 2 3" xfId="6313"/>
    <cellStyle name="好_卫生(按照总人口测算）—20080416_财力性转移支付2010年预算参考数 3" xfId="3237"/>
    <cellStyle name="好_卫生(按照总人口测算）—20080416_财力性转移支付2010年预算参考数 3 2" xfId="6315"/>
    <cellStyle name="好_卫生(按照总人口测算）—20080416_财力性转移支付2010年预算参考数 4" xfId="3238"/>
    <cellStyle name="好_卫生(按照总人口测算）—20080416_财力性转移支付2010年预算参考数 4 2" xfId="6316"/>
    <cellStyle name="好_卫生(按照总人口测算）—20080416_民生政策最低支出需求" xfId="3239"/>
    <cellStyle name="好_卫生(按照总人口测算）—20080416_民生政策最低支出需求 2" xfId="3240"/>
    <cellStyle name="好_卫生(按照总人口测算）—20080416_民生政策最低支出需求 2 2" xfId="3241"/>
    <cellStyle name="好_卫生(按照总人口测算）—20080416_民生政策最低支出需求 2 2 2" xfId="6318"/>
    <cellStyle name="好_卫生(按照总人口测算）—20080416_民生政策最低支出需求 2 3" xfId="6317"/>
    <cellStyle name="好_卫生(按照总人口测算）—20080416_民生政策最低支出需求 3" xfId="3242"/>
    <cellStyle name="好_卫生(按照总人口测算）—20080416_民生政策最低支出需求 3 2" xfId="6319"/>
    <cellStyle name="好_卫生(按照总人口测算）—20080416_民生政策最低支出需求 4" xfId="3243"/>
    <cellStyle name="好_卫生(按照总人口测算）—20080416_民生政策最低支出需求 4 2" xfId="6320"/>
    <cellStyle name="好_卫生(按照总人口测算）—20080416_民生政策最低支出需求_财力性转移支付2010年预算参考数" xfId="3244"/>
    <cellStyle name="好_卫生(按照总人口测算）—20080416_民生政策最低支出需求_财力性转移支付2010年预算参考数 2" xfId="3245"/>
    <cellStyle name="好_卫生(按照总人口测算）—20080416_民生政策最低支出需求_财力性转移支付2010年预算参考数 2 2" xfId="3246"/>
    <cellStyle name="好_卫生(按照总人口测算）—20080416_民生政策最低支出需求_财力性转移支付2010年预算参考数 2 2 2" xfId="6322"/>
    <cellStyle name="好_卫生(按照总人口测算）—20080416_民生政策最低支出需求_财力性转移支付2010年预算参考数 2 3" xfId="6321"/>
    <cellStyle name="好_卫生(按照总人口测算）—20080416_民生政策最低支出需求_财力性转移支付2010年预算参考数 3" xfId="3247"/>
    <cellStyle name="好_卫生(按照总人口测算）—20080416_民生政策最低支出需求_财力性转移支付2010年预算参考数 3 2" xfId="6323"/>
    <cellStyle name="好_卫生(按照总人口测算）—20080416_民生政策最低支出需求_财力性转移支付2010年预算参考数 4" xfId="3248"/>
    <cellStyle name="好_卫生(按照总人口测算）—20080416_民生政策最低支出需求_财力性转移支付2010年预算参考数 4 2" xfId="6324"/>
    <cellStyle name="好_卫生(按照总人口测算）—20080416_县市旗测算-新科目（含人口规模效应）" xfId="3249"/>
    <cellStyle name="好_卫生(按照总人口测算）—20080416_县市旗测算-新科目（含人口规模效应） 2" xfId="3250"/>
    <cellStyle name="好_卫生(按照总人口测算）—20080416_县市旗测算-新科目（含人口规模效应） 2 2" xfId="3251"/>
    <cellStyle name="好_卫生(按照总人口测算）—20080416_县市旗测算-新科目（含人口规模效应） 2 2 2" xfId="6326"/>
    <cellStyle name="好_卫生(按照总人口测算）—20080416_县市旗测算-新科目（含人口规模效应） 2 3" xfId="6325"/>
    <cellStyle name="好_卫生(按照总人口测算）—20080416_县市旗测算-新科目（含人口规模效应） 3" xfId="3252"/>
    <cellStyle name="好_卫生(按照总人口测算）—20080416_县市旗测算-新科目（含人口规模效应） 3 2" xfId="6327"/>
    <cellStyle name="好_卫生(按照总人口测算）—20080416_县市旗测算-新科目（含人口规模效应） 4" xfId="3253"/>
    <cellStyle name="好_卫生(按照总人口测算）—20080416_县市旗测算-新科目（含人口规模效应） 4 2" xfId="6328"/>
    <cellStyle name="好_卫生(按照总人口测算）—20080416_县市旗测算-新科目（含人口规模效应）_财力性转移支付2010年预算参考数" xfId="3254"/>
    <cellStyle name="好_卫生(按照总人口测算）—20080416_县市旗测算-新科目（含人口规模效应）_财力性转移支付2010年预算参考数 2" xfId="3255"/>
    <cellStyle name="好_卫生(按照总人口测算）—20080416_县市旗测算-新科目（含人口规模效应）_财力性转移支付2010年预算参考数 2 2" xfId="3256"/>
    <cellStyle name="好_卫生(按照总人口测算）—20080416_县市旗测算-新科目（含人口规模效应）_财力性转移支付2010年预算参考数 2 2 2" xfId="6330"/>
    <cellStyle name="好_卫生(按照总人口测算）—20080416_县市旗测算-新科目（含人口规模效应）_财力性转移支付2010年预算参考数 2 3" xfId="6329"/>
    <cellStyle name="好_卫生(按照总人口测算）—20080416_县市旗测算-新科目（含人口规模效应）_财力性转移支付2010年预算参考数 3" xfId="3257"/>
    <cellStyle name="好_卫生(按照总人口测算）—20080416_县市旗测算-新科目（含人口规模效应）_财力性转移支付2010年预算参考数 3 2" xfId="6331"/>
    <cellStyle name="好_卫生(按照总人口测算）—20080416_县市旗测算-新科目（含人口规模效应）_财力性转移支付2010年预算参考数 4" xfId="3258"/>
    <cellStyle name="好_卫生(按照总人口测算）—20080416_县市旗测算-新科目（含人口规模效应）_财力性转移支付2010年预算参考数 4 2" xfId="6332"/>
    <cellStyle name="好_卫生部门" xfId="3259"/>
    <cellStyle name="好_卫生部门 2" xfId="3260"/>
    <cellStyle name="好_卫生部门 2 2" xfId="3261"/>
    <cellStyle name="好_卫生部门 2 2 2" xfId="6334"/>
    <cellStyle name="好_卫生部门 2 3" xfId="6333"/>
    <cellStyle name="好_卫生部门 3" xfId="3262"/>
    <cellStyle name="好_卫生部门 3 2" xfId="6335"/>
    <cellStyle name="好_卫生部门 4" xfId="3263"/>
    <cellStyle name="好_卫生部门 4 2" xfId="6336"/>
    <cellStyle name="好_卫生部门_财力性转移支付2010年预算参考数" xfId="3264"/>
    <cellStyle name="好_卫生部门_财力性转移支付2010年预算参考数 2" xfId="3265"/>
    <cellStyle name="好_卫生部门_财力性转移支付2010年预算参考数 2 2" xfId="3266"/>
    <cellStyle name="好_卫生部门_财力性转移支付2010年预算参考数 2 2 2" xfId="6338"/>
    <cellStyle name="好_卫生部门_财力性转移支付2010年预算参考数 2 3" xfId="6337"/>
    <cellStyle name="好_卫生部门_财力性转移支付2010年预算参考数 3" xfId="3267"/>
    <cellStyle name="好_卫生部门_财力性转移支付2010年预算参考数 3 2" xfId="6339"/>
    <cellStyle name="好_卫生部门_财力性转移支付2010年预算参考数 4" xfId="3268"/>
    <cellStyle name="好_卫生部门_财力性转移支付2010年预算参考数 4 2" xfId="6340"/>
    <cellStyle name="好_文体广播部门" xfId="3269"/>
    <cellStyle name="好_文体广播部门 2" xfId="3270"/>
    <cellStyle name="好_文体广播部门 2 2" xfId="6341"/>
    <cellStyle name="好_文体广播部门 3" xfId="3271"/>
    <cellStyle name="好_文体广播部门 3 2" xfId="6342"/>
    <cellStyle name="好_文体广播事业(按照总人口测算）—20080416" xfId="3272"/>
    <cellStyle name="好_文体广播事业(按照总人口测算）—20080416 2" xfId="3273"/>
    <cellStyle name="好_文体广播事业(按照总人口测算）—20080416 2 2" xfId="3274"/>
    <cellStyle name="好_文体广播事业(按照总人口测算）—20080416 2 2 2" xfId="6344"/>
    <cellStyle name="好_文体广播事业(按照总人口测算）—20080416 2 3" xfId="6343"/>
    <cellStyle name="好_文体广播事业(按照总人口测算）—20080416 3" xfId="3275"/>
    <cellStyle name="好_文体广播事业(按照总人口测算）—20080416 3 2" xfId="6345"/>
    <cellStyle name="好_文体广播事业(按照总人口测算）—20080416 4" xfId="3276"/>
    <cellStyle name="好_文体广播事业(按照总人口测算）—20080416 4 2" xfId="6346"/>
    <cellStyle name="好_文体广播事业(按照总人口测算）—20080416_不含人员经费系数" xfId="3277"/>
    <cellStyle name="好_文体广播事业(按照总人口测算）—20080416_不含人员经费系数 2" xfId="3278"/>
    <cellStyle name="好_文体广播事业(按照总人口测算）—20080416_不含人员经费系数 2 2" xfId="3279"/>
    <cellStyle name="好_文体广播事业(按照总人口测算）—20080416_不含人员经费系数 2 2 2" xfId="6348"/>
    <cellStyle name="好_文体广播事业(按照总人口测算）—20080416_不含人员经费系数 2 3" xfId="6347"/>
    <cellStyle name="好_文体广播事业(按照总人口测算）—20080416_不含人员经费系数 3" xfId="3280"/>
    <cellStyle name="好_文体广播事业(按照总人口测算）—20080416_不含人员经费系数 3 2" xfId="6349"/>
    <cellStyle name="好_文体广播事业(按照总人口测算）—20080416_不含人员经费系数 4" xfId="3281"/>
    <cellStyle name="好_文体广播事业(按照总人口测算）—20080416_不含人员经费系数 4 2" xfId="6350"/>
    <cellStyle name="好_文体广播事业(按照总人口测算）—20080416_不含人员经费系数_财力性转移支付2010年预算参考数" xfId="3282"/>
    <cellStyle name="好_文体广播事业(按照总人口测算）—20080416_不含人员经费系数_财力性转移支付2010年预算参考数 2" xfId="3283"/>
    <cellStyle name="好_文体广播事业(按照总人口测算）—20080416_不含人员经费系数_财力性转移支付2010年预算参考数 2 2" xfId="3284"/>
    <cellStyle name="好_文体广播事业(按照总人口测算）—20080416_不含人员经费系数_财力性转移支付2010年预算参考数 2 2 2" xfId="6352"/>
    <cellStyle name="好_文体广播事业(按照总人口测算）—20080416_不含人员经费系数_财力性转移支付2010年预算参考数 2 3" xfId="6351"/>
    <cellStyle name="好_文体广播事业(按照总人口测算）—20080416_不含人员经费系数_财力性转移支付2010年预算参考数 3" xfId="3285"/>
    <cellStyle name="好_文体广播事业(按照总人口测算）—20080416_不含人员经费系数_财力性转移支付2010年预算参考数 3 2" xfId="6353"/>
    <cellStyle name="好_文体广播事业(按照总人口测算）—20080416_不含人员经费系数_财力性转移支付2010年预算参考数 4" xfId="3286"/>
    <cellStyle name="好_文体广播事业(按照总人口测算）—20080416_不含人员经费系数_财力性转移支付2010年预算参考数 4 2" xfId="6354"/>
    <cellStyle name="好_文体广播事业(按照总人口测算）—20080416_财力性转移支付2010年预算参考数" xfId="3287"/>
    <cellStyle name="好_文体广播事业(按照总人口测算）—20080416_财力性转移支付2010年预算参考数 2" xfId="3288"/>
    <cellStyle name="好_文体广播事业(按照总人口测算）—20080416_财力性转移支付2010年预算参考数 2 2" xfId="3289"/>
    <cellStyle name="好_文体广播事业(按照总人口测算）—20080416_财力性转移支付2010年预算参考数 2 2 2" xfId="6356"/>
    <cellStyle name="好_文体广播事业(按照总人口测算）—20080416_财力性转移支付2010年预算参考数 2 3" xfId="6355"/>
    <cellStyle name="好_文体广播事业(按照总人口测算）—20080416_财力性转移支付2010年预算参考数 3" xfId="3290"/>
    <cellStyle name="好_文体广播事业(按照总人口测算）—20080416_财力性转移支付2010年预算参考数 3 2" xfId="6357"/>
    <cellStyle name="好_文体广播事业(按照总人口测算）—20080416_财力性转移支付2010年预算参考数 4" xfId="3291"/>
    <cellStyle name="好_文体广播事业(按照总人口测算）—20080416_财力性转移支付2010年预算参考数 4 2" xfId="6358"/>
    <cellStyle name="好_文体广播事业(按照总人口测算）—20080416_民生政策最低支出需求" xfId="3292"/>
    <cellStyle name="好_文体广播事业(按照总人口测算）—20080416_民生政策最低支出需求 2" xfId="3293"/>
    <cellStyle name="好_文体广播事业(按照总人口测算）—20080416_民生政策最低支出需求 2 2" xfId="3294"/>
    <cellStyle name="好_文体广播事业(按照总人口测算）—20080416_民生政策最低支出需求 2 2 2" xfId="6360"/>
    <cellStyle name="好_文体广播事业(按照总人口测算）—20080416_民生政策最低支出需求 2 3" xfId="6359"/>
    <cellStyle name="好_文体广播事业(按照总人口测算）—20080416_民生政策最低支出需求 3" xfId="3295"/>
    <cellStyle name="好_文体广播事业(按照总人口测算）—20080416_民生政策最低支出需求 3 2" xfId="6361"/>
    <cellStyle name="好_文体广播事业(按照总人口测算）—20080416_民生政策最低支出需求 4" xfId="3296"/>
    <cellStyle name="好_文体广播事业(按照总人口测算）—20080416_民生政策最低支出需求 4 2" xfId="6362"/>
    <cellStyle name="好_文体广播事业(按照总人口测算）—20080416_民生政策最低支出需求_财力性转移支付2010年预算参考数" xfId="3297"/>
    <cellStyle name="好_文体广播事业(按照总人口测算）—20080416_民生政策最低支出需求_财力性转移支付2010年预算参考数 2" xfId="3298"/>
    <cellStyle name="好_文体广播事业(按照总人口测算）—20080416_民生政策最低支出需求_财力性转移支付2010年预算参考数 2 2" xfId="3299"/>
    <cellStyle name="好_文体广播事业(按照总人口测算）—20080416_民生政策最低支出需求_财力性转移支付2010年预算参考数 2 2 2" xfId="6364"/>
    <cellStyle name="好_文体广播事业(按照总人口测算）—20080416_民生政策最低支出需求_财力性转移支付2010年预算参考数 2 3" xfId="6363"/>
    <cellStyle name="好_文体广播事业(按照总人口测算）—20080416_民生政策最低支出需求_财力性转移支付2010年预算参考数 3" xfId="3300"/>
    <cellStyle name="好_文体广播事业(按照总人口测算）—20080416_民生政策最低支出需求_财力性转移支付2010年预算参考数 3 2" xfId="6365"/>
    <cellStyle name="好_文体广播事业(按照总人口测算）—20080416_民生政策最低支出需求_财力性转移支付2010年预算参考数 4" xfId="3301"/>
    <cellStyle name="好_文体广播事业(按照总人口测算）—20080416_民生政策最低支出需求_财力性转移支付2010年预算参考数 4 2" xfId="6366"/>
    <cellStyle name="好_文体广播事业(按照总人口测算）—20080416_县市旗测算-新科目（含人口规模效应）" xfId="3302"/>
    <cellStyle name="好_文体广播事业(按照总人口测算）—20080416_县市旗测算-新科目（含人口规模效应） 2" xfId="3303"/>
    <cellStyle name="好_文体广播事业(按照总人口测算）—20080416_县市旗测算-新科目（含人口规模效应） 2 2" xfId="3304"/>
    <cellStyle name="好_文体广播事业(按照总人口测算）—20080416_县市旗测算-新科目（含人口规模效应） 2 2 2" xfId="6368"/>
    <cellStyle name="好_文体广播事业(按照总人口测算）—20080416_县市旗测算-新科目（含人口规模效应） 2 3" xfId="6367"/>
    <cellStyle name="好_文体广播事业(按照总人口测算）—20080416_县市旗测算-新科目（含人口规模效应） 3" xfId="3305"/>
    <cellStyle name="好_文体广播事业(按照总人口测算）—20080416_县市旗测算-新科目（含人口规模效应） 3 2" xfId="6369"/>
    <cellStyle name="好_文体广播事业(按照总人口测算）—20080416_县市旗测算-新科目（含人口规模效应） 4" xfId="3306"/>
    <cellStyle name="好_文体广播事业(按照总人口测算）—20080416_县市旗测算-新科目（含人口规模效应） 4 2" xfId="6370"/>
    <cellStyle name="好_文体广播事业(按照总人口测算）—20080416_县市旗测算-新科目（含人口规模效应）_财力性转移支付2010年预算参考数" xfId="3307"/>
    <cellStyle name="好_文体广播事业(按照总人口测算）—20080416_县市旗测算-新科目（含人口规模效应）_财力性转移支付2010年预算参考数 2" xfId="3308"/>
    <cellStyle name="好_文体广播事业(按照总人口测算）—20080416_县市旗测算-新科目（含人口规模效应）_财力性转移支付2010年预算参考数 2 2" xfId="3309"/>
    <cellStyle name="好_文体广播事业(按照总人口测算）—20080416_县市旗测算-新科目（含人口规模效应）_财力性转移支付2010年预算参考数 2 2 2" xfId="6372"/>
    <cellStyle name="好_文体广播事业(按照总人口测算）—20080416_县市旗测算-新科目（含人口规模效应）_财力性转移支付2010年预算参考数 2 3" xfId="6371"/>
    <cellStyle name="好_文体广播事业(按照总人口测算）—20080416_县市旗测算-新科目（含人口规模效应）_财力性转移支付2010年预算参考数 3" xfId="3310"/>
    <cellStyle name="好_文体广播事业(按照总人口测算）—20080416_县市旗测算-新科目（含人口规模效应）_财力性转移支付2010年预算参考数 3 2" xfId="6373"/>
    <cellStyle name="好_文体广播事业(按照总人口测算）—20080416_县市旗测算-新科目（含人口规模效应）_财力性转移支付2010年预算参考数 4" xfId="3311"/>
    <cellStyle name="好_文体广播事业(按照总人口测算）—20080416_县市旗测算-新科目（含人口规模效应）_财力性转移支付2010年预算参考数 4 2" xfId="6374"/>
    <cellStyle name="好_县区合并测算20080421" xfId="3312"/>
    <cellStyle name="好_县区合并测算20080421 2" xfId="3313"/>
    <cellStyle name="好_县区合并测算20080421 2 2" xfId="3314"/>
    <cellStyle name="好_县区合并测算20080421 2 2 2" xfId="6376"/>
    <cellStyle name="好_县区合并测算20080421 2 3" xfId="6375"/>
    <cellStyle name="好_县区合并测算20080421 3" xfId="3315"/>
    <cellStyle name="好_县区合并测算20080421 3 2" xfId="6377"/>
    <cellStyle name="好_县区合并测算20080421 4" xfId="3316"/>
    <cellStyle name="好_县区合并测算20080421 4 2" xfId="6378"/>
    <cellStyle name="好_县区合并测算20080421_不含人员经费系数" xfId="3317"/>
    <cellStyle name="好_县区合并测算20080421_不含人员经费系数 2" xfId="3318"/>
    <cellStyle name="好_县区合并测算20080421_不含人员经费系数 2 2" xfId="3319"/>
    <cellStyle name="好_县区合并测算20080421_不含人员经费系数 2 2 2" xfId="6380"/>
    <cellStyle name="好_县区合并测算20080421_不含人员经费系数 2 3" xfId="6379"/>
    <cellStyle name="好_县区合并测算20080421_不含人员经费系数 3" xfId="3320"/>
    <cellStyle name="好_县区合并测算20080421_不含人员经费系数 3 2" xfId="6381"/>
    <cellStyle name="好_县区合并测算20080421_不含人员经费系数 4" xfId="3321"/>
    <cellStyle name="好_县区合并测算20080421_不含人员经费系数 4 2" xfId="6382"/>
    <cellStyle name="好_县区合并测算20080421_不含人员经费系数_财力性转移支付2010年预算参考数" xfId="3322"/>
    <cellStyle name="好_县区合并测算20080421_不含人员经费系数_财力性转移支付2010年预算参考数 2" xfId="3323"/>
    <cellStyle name="好_县区合并测算20080421_不含人员经费系数_财力性转移支付2010年预算参考数 2 2" xfId="3324"/>
    <cellStyle name="好_县区合并测算20080421_不含人员经费系数_财力性转移支付2010年预算参考数 2 2 2" xfId="6384"/>
    <cellStyle name="好_县区合并测算20080421_不含人员经费系数_财力性转移支付2010年预算参考数 2 3" xfId="6383"/>
    <cellStyle name="好_县区合并测算20080421_不含人员经费系数_财力性转移支付2010年预算参考数 3" xfId="3325"/>
    <cellStyle name="好_县区合并测算20080421_不含人员经费系数_财力性转移支付2010年预算参考数 3 2" xfId="6385"/>
    <cellStyle name="好_县区合并测算20080421_不含人员经费系数_财力性转移支付2010年预算参考数 4" xfId="3326"/>
    <cellStyle name="好_县区合并测算20080421_不含人员经费系数_财力性转移支付2010年预算参考数 4 2" xfId="6386"/>
    <cellStyle name="好_县区合并测算20080421_财力性转移支付2010年预算参考数" xfId="3327"/>
    <cellStyle name="好_县区合并测算20080421_财力性转移支付2010年预算参考数 2" xfId="3328"/>
    <cellStyle name="好_县区合并测算20080421_财力性转移支付2010年预算参考数 2 2" xfId="3329"/>
    <cellStyle name="好_县区合并测算20080421_财力性转移支付2010年预算参考数 2 2 2" xfId="6388"/>
    <cellStyle name="好_县区合并测算20080421_财力性转移支付2010年预算参考数 2 3" xfId="6387"/>
    <cellStyle name="好_县区合并测算20080421_财力性转移支付2010年预算参考数 3" xfId="3330"/>
    <cellStyle name="好_县区合并测算20080421_财力性转移支付2010年预算参考数 3 2" xfId="6389"/>
    <cellStyle name="好_县区合并测算20080421_财力性转移支付2010年预算参考数 4" xfId="3331"/>
    <cellStyle name="好_县区合并测算20080421_财力性转移支付2010年预算参考数 4 2" xfId="6390"/>
    <cellStyle name="好_县区合并测算20080421_民生政策最低支出需求" xfId="3332"/>
    <cellStyle name="好_县区合并测算20080421_民生政策最低支出需求 2" xfId="3333"/>
    <cellStyle name="好_县区合并测算20080421_民生政策最低支出需求 2 2" xfId="3334"/>
    <cellStyle name="好_县区合并测算20080421_民生政策最低支出需求 2 2 2" xfId="6392"/>
    <cellStyle name="好_县区合并测算20080421_民生政策最低支出需求 2 3" xfId="6391"/>
    <cellStyle name="好_县区合并测算20080421_民生政策最低支出需求 3" xfId="3335"/>
    <cellStyle name="好_县区合并测算20080421_民生政策最低支出需求 3 2" xfId="6393"/>
    <cellStyle name="好_县区合并测算20080421_民生政策最低支出需求 4" xfId="3336"/>
    <cellStyle name="好_县区合并测算20080421_民生政策最低支出需求 4 2" xfId="6394"/>
    <cellStyle name="好_县区合并测算20080421_民生政策最低支出需求_财力性转移支付2010年预算参考数" xfId="3337"/>
    <cellStyle name="好_县区合并测算20080421_民生政策最低支出需求_财力性转移支付2010年预算参考数 2" xfId="3338"/>
    <cellStyle name="好_县区合并测算20080421_民生政策最低支出需求_财力性转移支付2010年预算参考数 2 2" xfId="3339"/>
    <cellStyle name="好_县区合并测算20080421_民生政策最低支出需求_财力性转移支付2010年预算参考数 2 2 2" xfId="6396"/>
    <cellStyle name="好_县区合并测算20080421_民生政策最低支出需求_财力性转移支付2010年预算参考数 2 3" xfId="6395"/>
    <cellStyle name="好_县区合并测算20080421_民生政策最低支出需求_财力性转移支付2010年预算参考数 3" xfId="3340"/>
    <cellStyle name="好_县区合并测算20080421_民生政策最低支出需求_财力性转移支付2010年预算参考数 3 2" xfId="6397"/>
    <cellStyle name="好_县区合并测算20080421_民生政策最低支出需求_财力性转移支付2010年预算参考数 4" xfId="3341"/>
    <cellStyle name="好_县区合并测算20080421_民生政策最低支出需求_财力性转移支付2010年预算参考数 4 2" xfId="6398"/>
    <cellStyle name="好_县区合并测算20080421_县市旗测算-新科目（含人口规模效应）" xfId="3342"/>
    <cellStyle name="好_县区合并测算20080421_县市旗测算-新科目（含人口规模效应） 2" xfId="3343"/>
    <cellStyle name="好_县区合并测算20080421_县市旗测算-新科目（含人口规模效应） 2 2" xfId="3344"/>
    <cellStyle name="好_县区合并测算20080421_县市旗测算-新科目（含人口规模效应） 2 2 2" xfId="6400"/>
    <cellStyle name="好_县区合并测算20080421_县市旗测算-新科目（含人口规模效应） 2 3" xfId="6399"/>
    <cellStyle name="好_县区合并测算20080421_县市旗测算-新科目（含人口规模效应） 3" xfId="3345"/>
    <cellStyle name="好_县区合并测算20080421_县市旗测算-新科目（含人口规模效应） 3 2" xfId="6401"/>
    <cellStyle name="好_县区合并测算20080421_县市旗测算-新科目（含人口规模效应） 4" xfId="3346"/>
    <cellStyle name="好_县区合并测算20080421_县市旗测算-新科目（含人口规模效应） 4 2" xfId="6402"/>
    <cellStyle name="好_县区合并测算20080421_县市旗测算-新科目（含人口规模效应）_财力性转移支付2010年预算参考数" xfId="3347"/>
    <cellStyle name="好_县区合并测算20080421_县市旗测算-新科目（含人口规模效应）_财力性转移支付2010年预算参考数 2" xfId="3348"/>
    <cellStyle name="好_县区合并测算20080421_县市旗测算-新科目（含人口规模效应）_财力性转移支付2010年预算参考数 2 2" xfId="3349"/>
    <cellStyle name="好_县区合并测算20080421_县市旗测算-新科目（含人口规模效应）_财力性转移支付2010年预算参考数 2 2 2" xfId="6404"/>
    <cellStyle name="好_县区合并测算20080421_县市旗测算-新科目（含人口规模效应）_财力性转移支付2010年预算参考数 2 3" xfId="6403"/>
    <cellStyle name="好_县区合并测算20080421_县市旗测算-新科目（含人口规模效应）_财力性转移支付2010年预算参考数 3" xfId="3350"/>
    <cellStyle name="好_县区合并测算20080421_县市旗测算-新科目（含人口规模效应）_财力性转移支付2010年预算参考数 3 2" xfId="6405"/>
    <cellStyle name="好_县区合并测算20080421_县市旗测算-新科目（含人口规模效应）_财力性转移支付2010年预算参考数 4" xfId="3351"/>
    <cellStyle name="好_县区合并测算20080421_县市旗测算-新科目（含人口规模效应）_财力性转移支付2010年预算参考数 4 2" xfId="6406"/>
    <cellStyle name="好_县区合并测算20080423(按照各省比重）" xfId="3352"/>
    <cellStyle name="好_县区合并测算20080423(按照各省比重） 2" xfId="3353"/>
    <cellStyle name="好_县区合并测算20080423(按照各省比重） 2 2" xfId="3354"/>
    <cellStyle name="好_县区合并测算20080423(按照各省比重） 2 2 2" xfId="6408"/>
    <cellStyle name="好_县区合并测算20080423(按照各省比重） 2 3" xfId="6407"/>
    <cellStyle name="好_县区合并测算20080423(按照各省比重） 3" xfId="3355"/>
    <cellStyle name="好_县区合并测算20080423(按照各省比重） 3 2" xfId="6409"/>
    <cellStyle name="好_县区合并测算20080423(按照各省比重） 4" xfId="3356"/>
    <cellStyle name="好_县区合并测算20080423(按照各省比重） 4 2" xfId="6410"/>
    <cellStyle name="好_县区合并测算20080423(按照各省比重）_不含人员经费系数" xfId="3357"/>
    <cellStyle name="好_县区合并测算20080423(按照各省比重）_不含人员经费系数 2" xfId="3358"/>
    <cellStyle name="好_县区合并测算20080423(按照各省比重）_不含人员经费系数 2 2" xfId="3359"/>
    <cellStyle name="好_县区合并测算20080423(按照各省比重）_不含人员经费系数 2 2 2" xfId="6412"/>
    <cellStyle name="好_县区合并测算20080423(按照各省比重）_不含人员经费系数 2 3" xfId="6411"/>
    <cellStyle name="好_县区合并测算20080423(按照各省比重）_不含人员经费系数 3" xfId="3360"/>
    <cellStyle name="好_县区合并测算20080423(按照各省比重）_不含人员经费系数 3 2" xfId="6413"/>
    <cellStyle name="好_县区合并测算20080423(按照各省比重）_不含人员经费系数 4" xfId="3361"/>
    <cellStyle name="好_县区合并测算20080423(按照各省比重）_不含人员经费系数 4 2" xfId="6414"/>
    <cellStyle name="好_县区合并测算20080423(按照各省比重）_不含人员经费系数_财力性转移支付2010年预算参考数" xfId="3362"/>
    <cellStyle name="好_县区合并测算20080423(按照各省比重）_不含人员经费系数_财力性转移支付2010年预算参考数 2" xfId="3363"/>
    <cellStyle name="好_县区合并测算20080423(按照各省比重）_不含人员经费系数_财力性转移支付2010年预算参考数 2 2" xfId="3364"/>
    <cellStyle name="好_县区合并测算20080423(按照各省比重）_不含人员经费系数_财力性转移支付2010年预算参考数 2 2 2" xfId="6416"/>
    <cellStyle name="好_县区合并测算20080423(按照各省比重）_不含人员经费系数_财力性转移支付2010年预算参考数 2 3" xfId="6415"/>
    <cellStyle name="好_县区合并测算20080423(按照各省比重）_不含人员经费系数_财力性转移支付2010年预算参考数 3" xfId="3365"/>
    <cellStyle name="好_县区合并测算20080423(按照各省比重）_不含人员经费系数_财力性转移支付2010年预算参考数 3 2" xfId="6417"/>
    <cellStyle name="好_县区合并测算20080423(按照各省比重）_不含人员经费系数_财力性转移支付2010年预算参考数 4" xfId="3366"/>
    <cellStyle name="好_县区合并测算20080423(按照各省比重）_不含人员经费系数_财力性转移支付2010年预算参考数 4 2" xfId="6418"/>
    <cellStyle name="好_县区合并测算20080423(按照各省比重）_财力性转移支付2010年预算参考数" xfId="3367"/>
    <cellStyle name="好_县区合并测算20080423(按照各省比重）_财力性转移支付2010年预算参考数 2" xfId="3368"/>
    <cellStyle name="好_县区合并测算20080423(按照各省比重）_财力性转移支付2010年预算参考数 2 2" xfId="3369"/>
    <cellStyle name="好_县区合并测算20080423(按照各省比重）_财力性转移支付2010年预算参考数 2 2 2" xfId="6420"/>
    <cellStyle name="好_县区合并测算20080423(按照各省比重）_财力性转移支付2010年预算参考数 2 3" xfId="6419"/>
    <cellStyle name="好_县区合并测算20080423(按照各省比重）_财力性转移支付2010年预算参考数 3" xfId="3370"/>
    <cellStyle name="好_县区合并测算20080423(按照各省比重）_财力性转移支付2010年预算参考数 3 2" xfId="6421"/>
    <cellStyle name="好_县区合并测算20080423(按照各省比重）_财力性转移支付2010年预算参考数 4" xfId="3371"/>
    <cellStyle name="好_县区合并测算20080423(按照各省比重）_财力性转移支付2010年预算参考数 4 2" xfId="6422"/>
    <cellStyle name="好_县区合并测算20080423(按照各省比重）_民生政策最低支出需求" xfId="3372"/>
    <cellStyle name="好_县区合并测算20080423(按照各省比重）_民生政策最低支出需求 2" xfId="3373"/>
    <cellStyle name="好_县区合并测算20080423(按照各省比重）_民生政策最低支出需求 2 2" xfId="3374"/>
    <cellStyle name="好_县区合并测算20080423(按照各省比重）_民生政策最低支出需求 2 2 2" xfId="6424"/>
    <cellStyle name="好_县区合并测算20080423(按照各省比重）_民生政策最低支出需求 2 3" xfId="6423"/>
    <cellStyle name="好_县区合并测算20080423(按照各省比重）_民生政策最低支出需求 3" xfId="3375"/>
    <cellStyle name="好_县区合并测算20080423(按照各省比重）_民生政策最低支出需求 3 2" xfId="6425"/>
    <cellStyle name="好_县区合并测算20080423(按照各省比重）_民生政策最低支出需求 4" xfId="3376"/>
    <cellStyle name="好_县区合并测算20080423(按照各省比重）_民生政策最低支出需求 4 2" xfId="6426"/>
    <cellStyle name="好_县区合并测算20080423(按照各省比重）_民生政策最低支出需求_财力性转移支付2010年预算参考数" xfId="3377"/>
    <cellStyle name="好_县区合并测算20080423(按照各省比重）_民生政策最低支出需求_财力性转移支付2010年预算参考数 2" xfId="3378"/>
    <cellStyle name="好_县区合并测算20080423(按照各省比重）_民生政策最低支出需求_财力性转移支付2010年预算参考数 2 2" xfId="3379"/>
    <cellStyle name="好_县区合并测算20080423(按照各省比重）_民生政策最低支出需求_财力性转移支付2010年预算参考数 2 2 2" xfId="6428"/>
    <cellStyle name="好_县区合并测算20080423(按照各省比重）_民生政策最低支出需求_财力性转移支付2010年预算参考数 2 3" xfId="6427"/>
    <cellStyle name="好_县区合并测算20080423(按照各省比重）_民生政策最低支出需求_财力性转移支付2010年预算参考数 3" xfId="3380"/>
    <cellStyle name="好_县区合并测算20080423(按照各省比重）_民生政策最低支出需求_财力性转移支付2010年预算参考数 3 2" xfId="6429"/>
    <cellStyle name="好_县区合并测算20080423(按照各省比重）_民生政策最低支出需求_财力性转移支付2010年预算参考数 4" xfId="3381"/>
    <cellStyle name="好_县区合并测算20080423(按照各省比重）_民生政策最低支出需求_财力性转移支付2010年预算参考数 4 2" xfId="6430"/>
    <cellStyle name="好_县区合并测算20080423(按照各省比重）_县市旗测算-新科目（含人口规模效应）" xfId="3382"/>
    <cellStyle name="好_县区合并测算20080423(按照各省比重）_县市旗测算-新科目（含人口规模效应） 2" xfId="3383"/>
    <cellStyle name="好_县区合并测算20080423(按照各省比重）_县市旗测算-新科目（含人口规模效应） 2 2" xfId="3384"/>
    <cellStyle name="好_县区合并测算20080423(按照各省比重）_县市旗测算-新科目（含人口规模效应） 2 2 2" xfId="6432"/>
    <cellStyle name="好_县区合并测算20080423(按照各省比重）_县市旗测算-新科目（含人口规模效应） 2 3" xfId="6431"/>
    <cellStyle name="好_县区合并测算20080423(按照各省比重）_县市旗测算-新科目（含人口规模效应） 3" xfId="3385"/>
    <cellStyle name="好_县区合并测算20080423(按照各省比重）_县市旗测算-新科目（含人口规模效应） 3 2" xfId="6433"/>
    <cellStyle name="好_县区合并测算20080423(按照各省比重）_县市旗测算-新科目（含人口规模效应） 4" xfId="3386"/>
    <cellStyle name="好_县区合并测算20080423(按照各省比重）_县市旗测算-新科目（含人口规模效应） 4 2" xfId="6434"/>
    <cellStyle name="好_县区合并测算20080423(按照各省比重）_县市旗测算-新科目（含人口规模效应）_财力性转移支付2010年预算参考数" xfId="3387"/>
    <cellStyle name="好_县区合并测算20080423(按照各省比重）_县市旗测算-新科目（含人口规模效应）_财力性转移支付2010年预算参考数 2" xfId="3388"/>
    <cellStyle name="好_县区合并测算20080423(按照各省比重）_县市旗测算-新科目（含人口规模效应）_财力性转移支付2010年预算参考数 2 2" xfId="3389"/>
    <cellStyle name="好_县区合并测算20080423(按照各省比重）_县市旗测算-新科目（含人口规模效应）_财力性转移支付2010年预算参考数 2 2 2" xfId="6436"/>
    <cellStyle name="好_县区合并测算20080423(按照各省比重）_县市旗测算-新科目（含人口规模效应）_财力性转移支付2010年预算参考数 2 3" xfId="6435"/>
    <cellStyle name="好_县区合并测算20080423(按照各省比重）_县市旗测算-新科目（含人口规模效应）_财力性转移支付2010年预算参考数 3" xfId="3390"/>
    <cellStyle name="好_县区合并测算20080423(按照各省比重）_县市旗测算-新科目（含人口规模效应）_财力性转移支付2010年预算参考数 3 2" xfId="6437"/>
    <cellStyle name="好_县区合并测算20080423(按照各省比重）_县市旗测算-新科目（含人口规模效应）_财力性转移支付2010年预算参考数 4" xfId="3391"/>
    <cellStyle name="好_县区合并测算20080423(按照各省比重）_县市旗测算-新科目（含人口规模效应）_财力性转移支付2010年预算参考数 4 2" xfId="6438"/>
    <cellStyle name="好_县市旗测算20080508" xfId="3392"/>
    <cellStyle name="好_县市旗测算20080508 2" xfId="3393"/>
    <cellStyle name="好_县市旗测算20080508 2 2" xfId="3394"/>
    <cellStyle name="好_县市旗测算20080508 2 2 2" xfId="6440"/>
    <cellStyle name="好_县市旗测算20080508 2 3" xfId="6439"/>
    <cellStyle name="好_县市旗测算20080508 3" xfId="3395"/>
    <cellStyle name="好_县市旗测算20080508 3 2" xfId="6441"/>
    <cellStyle name="好_县市旗测算20080508 4" xfId="3396"/>
    <cellStyle name="好_县市旗测算20080508 4 2" xfId="6442"/>
    <cellStyle name="好_县市旗测算20080508_不含人员经费系数" xfId="3397"/>
    <cellStyle name="好_县市旗测算20080508_不含人员经费系数 2" xfId="3398"/>
    <cellStyle name="好_县市旗测算20080508_不含人员经费系数 2 2" xfId="3399"/>
    <cellStyle name="好_县市旗测算20080508_不含人员经费系数 2 2 2" xfId="6444"/>
    <cellStyle name="好_县市旗测算20080508_不含人员经费系数 2 3" xfId="6443"/>
    <cellStyle name="好_县市旗测算20080508_不含人员经费系数 3" xfId="3400"/>
    <cellStyle name="好_县市旗测算20080508_不含人员经费系数 3 2" xfId="6445"/>
    <cellStyle name="好_县市旗测算20080508_不含人员经费系数 4" xfId="3401"/>
    <cellStyle name="好_县市旗测算20080508_不含人员经费系数 4 2" xfId="6446"/>
    <cellStyle name="好_县市旗测算20080508_不含人员经费系数_财力性转移支付2010年预算参考数" xfId="3402"/>
    <cellStyle name="好_县市旗测算20080508_不含人员经费系数_财力性转移支付2010年预算参考数 2" xfId="3403"/>
    <cellStyle name="好_县市旗测算20080508_不含人员经费系数_财力性转移支付2010年预算参考数 2 2" xfId="3404"/>
    <cellStyle name="好_县市旗测算20080508_不含人员经费系数_财力性转移支付2010年预算参考数 2 2 2" xfId="6448"/>
    <cellStyle name="好_县市旗测算20080508_不含人员经费系数_财力性转移支付2010年预算参考数 2 3" xfId="6447"/>
    <cellStyle name="好_县市旗测算20080508_不含人员经费系数_财力性转移支付2010年预算参考数 3" xfId="3405"/>
    <cellStyle name="好_县市旗测算20080508_不含人员经费系数_财力性转移支付2010年预算参考数 3 2" xfId="6449"/>
    <cellStyle name="好_县市旗测算20080508_不含人员经费系数_财力性转移支付2010年预算参考数 4" xfId="3406"/>
    <cellStyle name="好_县市旗测算20080508_不含人员经费系数_财力性转移支付2010年预算参考数 4 2" xfId="6450"/>
    <cellStyle name="好_县市旗测算20080508_财力性转移支付2010年预算参考数" xfId="3407"/>
    <cellStyle name="好_县市旗测算20080508_财力性转移支付2010年预算参考数 2" xfId="3408"/>
    <cellStyle name="好_县市旗测算20080508_财力性转移支付2010年预算参考数 2 2" xfId="3409"/>
    <cellStyle name="好_县市旗测算20080508_财力性转移支付2010年预算参考数 2 2 2" xfId="6452"/>
    <cellStyle name="好_县市旗测算20080508_财力性转移支付2010年预算参考数 2 3" xfId="6451"/>
    <cellStyle name="好_县市旗测算20080508_财力性转移支付2010年预算参考数 3" xfId="3410"/>
    <cellStyle name="好_县市旗测算20080508_财力性转移支付2010年预算参考数 3 2" xfId="6453"/>
    <cellStyle name="好_县市旗测算20080508_财力性转移支付2010年预算参考数 4" xfId="3411"/>
    <cellStyle name="好_县市旗测算20080508_财力性转移支付2010年预算参考数 4 2" xfId="6454"/>
    <cellStyle name="好_县市旗测算20080508_民生政策最低支出需求" xfId="3412"/>
    <cellStyle name="好_县市旗测算20080508_民生政策最低支出需求 2" xfId="3413"/>
    <cellStyle name="好_县市旗测算20080508_民生政策最低支出需求 2 2" xfId="3414"/>
    <cellStyle name="好_县市旗测算20080508_民生政策最低支出需求 2 2 2" xfId="6456"/>
    <cellStyle name="好_县市旗测算20080508_民生政策最低支出需求 2 3" xfId="6455"/>
    <cellStyle name="好_县市旗测算20080508_民生政策最低支出需求 3" xfId="3415"/>
    <cellStyle name="好_县市旗测算20080508_民生政策最低支出需求 3 2" xfId="6457"/>
    <cellStyle name="好_县市旗测算20080508_民生政策最低支出需求 4" xfId="3416"/>
    <cellStyle name="好_县市旗测算20080508_民生政策最低支出需求 4 2" xfId="6458"/>
    <cellStyle name="好_县市旗测算20080508_民生政策最低支出需求_财力性转移支付2010年预算参考数" xfId="3417"/>
    <cellStyle name="好_县市旗测算20080508_民生政策最低支出需求_财力性转移支付2010年预算参考数 2" xfId="3418"/>
    <cellStyle name="好_县市旗测算20080508_民生政策最低支出需求_财力性转移支付2010年预算参考数 2 2" xfId="3419"/>
    <cellStyle name="好_县市旗测算20080508_民生政策最低支出需求_财力性转移支付2010年预算参考数 2 2 2" xfId="6460"/>
    <cellStyle name="好_县市旗测算20080508_民生政策最低支出需求_财力性转移支付2010年预算参考数 2 3" xfId="6459"/>
    <cellStyle name="好_县市旗测算20080508_民生政策最低支出需求_财力性转移支付2010年预算参考数 3" xfId="3420"/>
    <cellStyle name="好_县市旗测算20080508_民生政策最低支出需求_财力性转移支付2010年预算参考数 3 2" xfId="6461"/>
    <cellStyle name="好_县市旗测算20080508_民生政策最低支出需求_财力性转移支付2010年预算参考数 4" xfId="3421"/>
    <cellStyle name="好_县市旗测算20080508_民生政策最低支出需求_财力性转移支付2010年预算参考数 4 2" xfId="6462"/>
    <cellStyle name="好_县市旗测算20080508_县市旗测算-新科目（含人口规模效应）" xfId="3422"/>
    <cellStyle name="好_县市旗测算20080508_县市旗测算-新科目（含人口规模效应） 2" xfId="3423"/>
    <cellStyle name="好_县市旗测算20080508_县市旗测算-新科目（含人口规模效应） 2 2" xfId="3424"/>
    <cellStyle name="好_县市旗测算20080508_县市旗测算-新科目（含人口规模效应） 2 2 2" xfId="6464"/>
    <cellStyle name="好_县市旗测算20080508_县市旗测算-新科目（含人口规模效应） 2 3" xfId="6463"/>
    <cellStyle name="好_县市旗测算20080508_县市旗测算-新科目（含人口规模效应） 3" xfId="3425"/>
    <cellStyle name="好_县市旗测算20080508_县市旗测算-新科目（含人口规模效应） 3 2" xfId="6465"/>
    <cellStyle name="好_县市旗测算20080508_县市旗测算-新科目（含人口规模效应） 4" xfId="3426"/>
    <cellStyle name="好_县市旗测算20080508_县市旗测算-新科目（含人口规模效应） 4 2" xfId="6466"/>
    <cellStyle name="好_县市旗测算20080508_县市旗测算-新科目（含人口规模效应）_财力性转移支付2010年预算参考数" xfId="3427"/>
    <cellStyle name="好_县市旗测算20080508_县市旗测算-新科目（含人口规模效应）_财力性转移支付2010年预算参考数 2" xfId="3428"/>
    <cellStyle name="好_县市旗测算20080508_县市旗测算-新科目（含人口规模效应）_财力性转移支付2010年预算参考数 2 2" xfId="3429"/>
    <cellStyle name="好_县市旗测算20080508_县市旗测算-新科目（含人口规模效应）_财力性转移支付2010年预算参考数 2 2 2" xfId="6468"/>
    <cellStyle name="好_县市旗测算20080508_县市旗测算-新科目（含人口规模效应）_财力性转移支付2010年预算参考数 2 3" xfId="6467"/>
    <cellStyle name="好_县市旗测算20080508_县市旗测算-新科目（含人口规模效应）_财力性转移支付2010年预算参考数 3" xfId="3430"/>
    <cellStyle name="好_县市旗测算20080508_县市旗测算-新科目（含人口规模效应）_财力性转移支付2010年预算参考数 3 2" xfId="6469"/>
    <cellStyle name="好_县市旗测算20080508_县市旗测算-新科目（含人口规模效应）_财力性转移支付2010年预算参考数 4" xfId="3431"/>
    <cellStyle name="好_县市旗测算20080508_县市旗测算-新科目（含人口规模效应）_财力性转移支付2010年预算参考数 4 2" xfId="6470"/>
    <cellStyle name="好_县市旗测算-新科目（20080626）" xfId="3432"/>
    <cellStyle name="好_县市旗测算-新科目（20080626） 2" xfId="3433"/>
    <cellStyle name="好_县市旗测算-新科目（20080626） 2 2" xfId="3434"/>
    <cellStyle name="好_县市旗测算-新科目（20080626） 2 2 2" xfId="6472"/>
    <cellStyle name="好_县市旗测算-新科目（20080626） 2 3" xfId="6471"/>
    <cellStyle name="好_县市旗测算-新科目（20080626） 3" xfId="3435"/>
    <cellStyle name="好_县市旗测算-新科目（20080626） 3 2" xfId="6473"/>
    <cellStyle name="好_县市旗测算-新科目（20080626） 4" xfId="3436"/>
    <cellStyle name="好_县市旗测算-新科目（20080626） 4 2" xfId="6474"/>
    <cellStyle name="好_县市旗测算-新科目（20080626）_不含人员经费系数" xfId="3437"/>
    <cellStyle name="好_县市旗测算-新科目（20080626）_不含人员经费系数 2" xfId="3438"/>
    <cellStyle name="好_县市旗测算-新科目（20080626）_不含人员经费系数 2 2" xfId="3439"/>
    <cellStyle name="好_县市旗测算-新科目（20080626）_不含人员经费系数 2 2 2" xfId="6476"/>
    <cellStyle name="好_县市旗测算-新科目（20080626）_不含人员经费系数 2 3" xfId="6475"/>
    <cellStyle name="好_县市旗测算-新科目（20080626）_不含人员经费系数 3" xfId="3440"/>
    <cellStyle name="好_县市旗测算-新科目（20080626）_不含人员经费系数 3 2" xfId="6477"/>
    <cellStyle name="好_县市旗测算-新科目（20080626）_不含人员经费系数 4" xfId="3441"/>
    <cellStyle name="好_县市旗测算-新科目（20080626）_不含人员经费系数 4 2" xfId="6478"/>
    <cellStyle name="好_县市旗测算-新科目（20080626）_不含人员经费系数_财力性转移支付2010年预算参考数" xfId="3442"/>
    <cellStyle name="好_县市旗测算-新科目（20080626）_不含人员经费系数_财力性转移支付2010年预算参考数 2" xfId="3443"/>
    <cellStyle name="好_县市旗测算-新科目（20080626）_不含人员经费系数_财力性转移支付2010年预算参考数 2 2" xfId="3444"/>
    <cellStyle name="好_县市旗测算-新科目（20080626）_不含人员经费系数_财力性转移支付2010年预算参考数 2 2 2" xfId="6480"/>
    <cellStyle name="好_县市旗测算-新科目（20080626）_不含人员经费系数_财力性转移支付2010年预算参考数 2 3" xfId="6479"/>
    <cellStyle name="好_县市旗测算-新科目（20080626）_不含人员经费系数_财力性转移支付2010年预算参考数 3" xfId="3445"/>
    <cellStyle name="好_县市旗测算-新科目（20080626）_不含人员经费系数_财力性转移支付2010年预算参考数 3 2" xfId="6481"/>
    <cellStyle name="好_县市旗测算-新科目（20080626）_不含人员经费系数_财力性转移支付2010年预算参考数 4" xfId="3446"/>
    <cellStyle name="好_县市旗测算-新科目（20080626）_不含人员经费系数_财力性转移支付2010年预算参考数 4 2" xfId="6482"/>
    <cellStyle name="好_县市旗测算-新科目（20080626）_财力性转移支付2010年预算参考数" xfId="3447"/>
    <cellStyle name="好_县市旗测算-新科目（20080626）_财力性转移支付2010年预算参考数 2" xfId="3448"/>
    <cellStyle name="好_县市旗测算-新科目（20080626）_财力性转移支付2010年预算参考数 2 2" xfId="3449"/>
    <cellStyle name="好_县市旗测算-新科目（20080626）_财力性转移支付2010年预算参考数 2 2 2" xfId="6484"/>
    <cellStyle name="好_县市旗测算-新科目（20080626）_财力性转移支付2010年预算参考数 2 3" xfId="6483"/>
    <cellStyle name="好_县市旗测算-新科目（20080626）_财力性转移支付2010年预算参考数 3" xfId="3450"/>
    <cellStyle name="好_县市旗测算-新科目（20080626）_财力性转移支付2010年预算参考数 3 2" xfId="6485"/>
    <cellStyle name="好_县市旗测算-新科目（20080626）_财力性转移支付2010年预算参考数 4" xfId="3451"/>
    <cellStyle name="好_县市旗测算-新科目（20080626）_财力性转移支付2010年预算参考数 4 2" xfId="6486"/>
    <cellStyle name="好_县市旗测算-新科目（20080626）_民生政策最低支出需求" xfId="3452"/>
    <cellStyle name="好_县市旗测算-新科目（20080626）_民生政策最低支出需求 2" xfId="3453"/>
    <cellStyle name="好_县市旗测算-新科目（20080626）_民生政策最低支出需求 2 2" xfId="3454"/>
    <cellStyle name="好_县市旗测算-新科目（20080626）_民生政策最低支出需求 2 2 2" xfId="6488"/>
    <cellStyle name="好_县市旗测算-新科目（20080626）_民生政策最低支出需求 2 3" xfId="6487"/>
    <cellStyle name="好_县市旗测算-新科目（20080626）_民生政策最低支出需求 3" xfId="3455"/>
    <cellStyle name="好_县市旗测算-新科目（20080626）_民生政策最低支出需求 3 2" xfId="6489"/>
    <cellStyle name="好_县市旗测算-新科目（20080626）_民生政策最低支出需求 4" xfId="3456"/>
    <cellStyle name="好_县市旗测算-新科目（20080626）_民生政策最低支出需求 4 2" xfId="6490"/>
    <cellStyle name="好_县市旗测算-新科目（20080626）_民生政策最低支出需求_财力性转移支付2010年预算参考数" xfId="3457"/>
    <cellStyle name="好_县市旗测算-新科目（20080626）_民生政策最低支出需求_财力性转移支付2010年预算参考数 2" xfId="3458"/>
    <cellStyle name="好_县市旗测算-新科目（20080626）_民生政策最低支出需求_财力性转移支付2010年预算参考数 2 2" xfId="3459"/>
    <cellStyle name="好_县市旗测算-新科目（20080626）_民生政策最低支出需求_财力性转移支付2010年预算参考数 2 2 2" xfId="6492"/>
    <cellStyle name="好_县市旗测算-新科目（20080626）_民生政策最低支出需求_财力性转移支付2010年预算参考数 2 3" xfId="6491"/>
    <cellStyle name="好_县市旗测算-新科目（20080626）_民生政策最低支出需求_财力性转移支付2010年预算参考数 3" xfId="3460"/>
    <cellStyle name="好_县市旗测算-新科目（20080626）_民生政策最低支出需求_财力性转移支付2010年预算参考数 3 2" xfId="6493"/>
    <cellStyle name="好_县市旗测算-新科目（20080626）_民生政策最低支出需求_财力性转移支付2010年预算参考数 4" xfId="3461"/>
    <cellStyle name="好_县市旗测算-新科目（20080626）_民生政策最低支出需求_财力性转移支付2010年预算参考数 4 2" xfId="6494"/>
    <cellStyle name="好_县市旗测算-新科目（20080626）_县市旗测算-新科目（含人口规模效应）" xfId="3462"/>
    <cellStyle name="好_县市旗测算-新科目（20080626）_县市旗测算-新科目（含人口规模效应） 2" xfId="3463"/>
    <cellStyle name="好_县市旗测算-新科目（20080626）_县市旗测算-新科目（含人口规模效应） 2 2" xfId="3464"/>
    <cellStyle name="好_县市旗测算-新科目（20080626）_县市旗测算-新科目（含人口规模效应） 2 2 2" xfId="6496"/>
    <cellStyle name="好_县市旗测算-新科目（20080626）_县市旗测算-新科目（含人口规模效应） 2 3" xfId="6495"/>
    <cellStyle name="好_县市旗测算-新科目（20080626）_县市旗测算-新科目（含人口规模效应） 3" xfId="3465"/>
    <cellStyle name="好_县市旗测算-新科目（20080626）_县市旗测算-新科目（含人口规模效应） 3 2" xfId="6497"/>
    <cellStyle name="好_县市旗测算-新科目（20080626）_县市旗测算-新科目（含人口规模效应） 4" xfId="3466"/>
    <cellStyle name="好_县市旗测算-新科目（20080626）_县市旗测算-新科目（含人口规模效应） 4 2" xfId="6498"/>
    <cellStyle name="好_县市旗测算-新科目（20080626）_县市旗测算-新科目（含人口规模效应）_财力性转移支付2010年预算参考数" xfId="3467"/>
    <cellStyle name="好_县市旗测算-新科目（20080626）_县市旗测算-新科目（含人口规模效应）_财力性转移支付2010年预算参考数 2" xfId="3468"/>
    <cellStyle name="好_县市旗测算-新科目（20080626）_县市旗测算-新科目（含人口规模效应）_财力性转移支付2010年预算参考数 2 2" xfId="3469"/>
    <cellStyle name="好_县市旗测算-新科目（20080626）_县市旗测算-新科目（含人口规模效应）_财力性转移支付2010年预算参考数 2 2 2" xfId="6500"/>
    <cellStyle name="好_县市旗测算-新科目（20080626）_县市旗测算-新科目（含人口规模效应）_财力性转移支付2010年预算参考数 2 3" xfId="6499"/>
    <cellStyle name="好_县市旗测算-新科目（20080626）_县市旗测算-新科目（含人口规模效应）_财力性转移支付2010年预算参考数 3" xfId="3470"/>
    <cellStyle name="好_县市旗测算-新科目（20080626）_县市旗测算-新科目（含人口规模效应）_财力性转移支付2010年预算参考数 3 2" xfId="6501"/>
    <cellStyle name="好_县市旗测算-新科目（20080626）_县市旗测算-新科目（含人口规模效应）_财力性转移支付2010年预算参考数 4" xfId="3471"/>
    <cellStyle name="好_县市旗测算-新科目（20080626）_县市旗测算-新科目（含人口规模效应）_财力性转移支付2010年预算参考数 4 2" xfId="6502"/>
    <cellStyle name="好_县市旗测算-新科目（20080627）" xfId="3472"/>
    <cellStyle name="好_县市旗测算-新科目（20080627） 2" xfId="3473"/>
    <cellStyle name="好_县市旗测算-新科目（20080627） 2 2" xfId="3474"/>
    <cellStyle name="好_县市旗测算-新科目（20080627） 2 2 2" xfId="6504"/>
    <cellStyle name="好_县市旗测算-新科目（20080627） 2 3" xfId="6503"/>
    <cellStyle name="好_县市旗测算-新科目（20080627） 3" xfId="3475"/>
    <cellStyle name="好_县市旗测算-新科目（20080627） 3 2" xfId="6505"/>
    <cellStyle name="好_县市旗测算-新科目（20080627） 4" xfId="3476"/>
    <cellStyle name="好_县市旗测算-新科目（20080627） 4 2" xfId="6506"/>
    <cellStyle name="好_县市旗测算-新科目（20080627）_不含人员经费系数" xfId="3477"/>
    <cellStyle name="好_县市旗测算-新科目（20080627）_不含人员经费系数 2" xfId="3478"/>
    <cellStyle name="好_县市旗测算-新科目（20080627）_不含人员经费系数 2 2" xfId="3479"/>
    <cellStyle name="好_县市旗测算-新科目（20080627）_不含人员经费系数 2 2 2" xfId="6508"/>
    <cellStyle name="好_县市旗测算-新科目（20080627）_不含人员经费系数 2 3" xfId="6507"/>
    <cellStyle name="好_县市旗测算-新科目（20080627）_不含人员经费系数 3" xfId="3480"/>
    <cellStyle name="好_县市旗测算-新科目（20080627）_不含人员经费系数 3 2" xfId="6509"/>
    <cellStyle name="好_县市旗测算-新科目（20080627）_不含人员经费系数 4" xfId="3481"/>
    <cellStyle name="好_县市旗测算-新科目（20080627）_不含人员经费系数 4 2" xfId="6510"/>
    <cellStyle name="好_县市旗测算-新科目（20080627）_不含人员经费系数_财力性转移支付2010年预算参考数" xfId="3482"/>
    <cellStyle name="好_县市旗测算-新科目（20080627）_不含人员经费系数_财力性转移支付2010年预算参考数 2" xfId="3483"/>
    <cellStyle name="好_县市旗测算-新科目（20080627）_不含人员经费系数_财力性转移支付2010年预算参考数 2 2" xfId="3484"/>
    <cellStyle name="好_县市旗测算-新科目（20080627）_不含人员经费系数_财力性转移支付2010年预算参考数 2 2 2" xfId="6512"/>
    <cellStyle name="好_县市旗测算-新科目（20080627）_不含人员经费系数_财力性转移支付2010年预算参考数 2 3" xfId="6511"/>
    <cellStyle name="好_县市旗测算-新科目（20080627）_不含人员经费系数_财力性转移支付2010年预算参考数 3" xfId="3485"/>
    <cellStyle name="好_县市旗测算-新科目（20080627）_不含人员经费系数_财力性转移支付2010年预算参考数 3 2" xfId="6513"/>
    <cellStyle name="好_县市旗测算-新科目（20080627）_不含人员经费系数_财力性转移支付2010年预算参考数 4" xfId="3486"/>
    <cellStyle name="好_县市旗测算-新科目（20080627）_不含人员经费系数_财力性转移支付2010年预算参考数 4 2" xfId="6514"/>
    <cellStyle name="好_县市旗测算-新科目（20080627）_财力性转移支付2010年预算参考数" xfId="3487"/>
    <cellStyle name="好_县市旗测算-新科目（20080627）_财力性转移支付2010年预算参考数 2" xfId="3488"/>
    <cellStyle name="好_县市旗测算-新科目（20080627）_财力性转移支付2010年预算参考数 2 2" xfId="3489"/>
    <cellStyle name="好_县市旗测算-新科目（20080627）_财力性转移支付2010年预算参考数 2 2 2" xfId="6516"/>
    <cellStyle name="好_县市旗测算-新科目（20080627）_财力性转移支付2010年预算参考数 2 3" xfId="6515"/>
    <cellStyle name="好_县市旗测算-新科目（20080627）_财力性转移支付2010年预算参考数 3" xfId="3490"/>
    <cellStyle name="好_县市旗测算-新科目（20080627）_财力性转移支付2010年预算参考数 3 2" xfId="6517"/>
    <cellStyle name="好_县市旗测算-新科目（20080627）_财力性转移支付2010年预算参考数 4" xfId="3491"/>
    <cellStyle name="好_县市旗测算-新科目（20080627）_财力性转移支付2010年预算参考数 4 2" xfId="6518"/>
    <cellStyle name="好_县市旗测算-新科目（20080627）_民生政策最低支出需求" xfId="3492"/>
    <cellStyle name="好_县市旗测算-新科目（20080627）_民生政策最低支出需求 2" xfId="3493"/>
    <cellStyle name="好_县市旗测算-新科目（20080627）_民生政策最低支出需求 2 2" xfId="3494"/>
    <cellStyle name="好_县市旗测算-新科目（20080627）_民生政策最低支出需求 2 2 2" xfId="6520"/>
    <cellStyle name="好_县市旗测算-新科目（20080627）_民生政策最低支出需求 2 3" xfId="6519"/>
    <cellStyle name="好_县市旗测算-新科目（20080627）_民生政策最低支出需求 3" xfId="3495"/>
    <cellStyle name="好_县市旗测算-新科目（20080627）_民生政策最低支出需求 3 2" xfId="6521"/>
    <cellStyle name="好_县市旗测算-新科目（20080627）_民生政策最低支出需求 4" xfId="3496"/>
    <cellStyle name="好_县市旗测算-新科目（20080627）_民生政策最低支出需求 4 2" xfId="6522"/>
    <cellStyle name="好_县市旗测算-新科目（20080627）_民生政策最低支出需求_财力性转移支付2010年预算参考数" xfId="3497"/>
    <cellStyle name="好_县市旗测算-新科目（20080627）_民生政策最低支出需求_财力性转移支付2010年预算参考数 2" xfId="3498"/>
    <cellStyle name="好_县市旗测算-新科目（20080627）_民生政策最低支出需求_财力性转移支付2010年预算参考数 2 2" xfId="3499"/>
    <cellStyle name="好_县市旗测算-新科目（20080627）_民生政策最低支出需求_财力性转移支付2010年预算参考数 2 2 2" xfId="6524"/>
    <cellStyle name="好_县市旗测算-新科目（20080627）_民生政策最低支出需求_财力性转移支付2010年预算参考数 2 3" xfId="6523"/>
    <cellStyle name="好_县市旗测算-新科目（20080627）_民生政策最低支出需求_财力性转移支付2010年预算参考数 3" xfId="3500"/>
    <cellStyle name="好_县市旗测算-新科目（20080627）_民生政策最低支出需求_财力性转移支付2010年预算参考数 3 2" xfId="6525"/>
    <cellStyle name="好_县市旗测算-新科目（20080627）_民生政策最低支出需求_财力性转移支付2010年预算参考数 4" xfId="3501"/>
    <cellStyle name="好_县市旗测算-新科目（20080627）_民生政策最低支出需求_财力性转移支付2010年预算参考数 4 2" xfId="6526"/>
    <cellStyle name="好_县市旗测算-新科目（20080627）_县市旗测算-新科目（含人口规模效应）" xfId="3502"/>
    <cellStyle name="好_县市旗测算-新科目（20080627）_县市旗测算-新科目（含人口规模效应） 2" xfId="3503"/>
    <cellStyle name="好_县市旗测算-新科目（20080627）_县市旗测算-新科目（含人口规模效应） 2 2" xfId="3504"/>
    <cellStyle name="好_县市旗测算-新科目（20080627）_县市旗测算-新科目（含人口规模效应） 2 2 2" xfId="6528"/>
    <cellStyle name="好_县市旗测算-新科目（20080627）_县市旗测算-新科目（含人口规模效应） 2 3" xfId="6527"/>
    <cellStyle name="好_县市旗测算-新科目（20080627）_县市旗测算-新科目（含人口规模效应） 3" xfId="3505"/>
    <cellStyle name="好_县市旗测算-新科目（20080627）_县市旗测算-新科目（含人口规模效应） 3 2" xfId="6529"/>
    <cellStyle name="好_县市旗测算-新科目（20080627）_县市旗测算-新科目（含人口规模效应） 4" xfId="3506"/>
    <cellStyle name="好_县市旗测算-新科目（20080627）_县市旗测算-新科目（含人口规模效应） 4 2" xfId="6530"/>
    <cellStyle name="好_县市旗测算-新科目（20080627）_县市旗测算-新科目（含人口规模效应）_财力性转移支付2010年预算参考数" xfId="3507"/>
    <cellStyle name="好_县市旗测算-新科目（20080627）_县市旗测算-新科目（含人口规模效应）_财力性转移支付2010年预算参考数 2" xfId="3508"/>
    <cellStyle name="好_县市旗测算-新科目（20080627）_县市旗测算-新科目（含人口规模效应）_财力性转移支付2010年预算参考数 2 2" xfId="3509"/>
    <cellStyle name="好_县市旗测算-新科目（20080627）_县市旗测算-新科目（含人口规模效应）_财力性转移支付2010年预算参考数 2 2 2" xfId="6532"/>
    <cellStyle name="好_县市旗测算-新科目（20080627）_县市旗测算-新科目（含人口规模效应）_财力性转移支付2010年预算参考数 2 3" xfId="6531"/>
    <cellStyle name="好_县市旗测算-新科目（20080627）_县市旗测算-新科目（含人口规模效应）_财力性转移支付2010年预算参考数 3" xfId="3510"/>
    <cellStyle name="好_县市旗测算-新科目（20080627）_县市旗测算-新科目（含人口规模效应）_财力性转移支付2010年预算参考数 3 2" xfId="6533"/>
    <cellStyle name="好_县市旗测算-新科目（20080627）_县市旗测算-新科目（含人口规模效应）_财力性转移支付2010年预算参考数 4" xfId="3511"/>
    <cellStyle name="好_县市旗测算-新科目（20080627）_县市旗测算-新科目（含人口规模效应）_财力性转移支付2010年预算参考数 4 2" xfId="6534"/>
    <cellStyle name="好_一般预算支出口径剔除表" xfId="3512"/>
    <cellStyle name="好_一般预算支出口径剔除表 2" xfId="3513"/>
    <cellStyle name="好_一般预算支出口径剔除表 2 2" xfId="3514"/>
    <cellStyle name="好_一般预算支出口径剔除表 2 2 2" xfId="6536"/>
    <cellStyle name="好_一般预算支出口径剔除表 2 3" xfId="6535"/>
    <cellStyle name="好_一般预算支出口径剔除表 3" xfId="3515"/>
    <cellStyle name="好_一般预算支出口径剔除表 3 2" xfId="6537"/>
    <cellStyle name="好_一般预算支出口径剔除表 4" xfId="3516"/>
    <cellStyle name="好_一般预算支出口径剔除表 4 2" xfId="6538"/>
    <cellStyle name="好_一般预算支出口径剔除表_财力性转移支付2010年预算参考数" xfId="3517"/>
    <cellStyle name="好_一般预算支出口径剔除表_财力性转移支付2010年预算参考数 2" xfId="3518"/>
    <cellStyle name="好_一般预算支出口径剔除表_财力性转移支付2010年预算参考数 2 2" xfId="3519"/>
    <cellStyle name="好_一般预算支出口径剔除表_财力性转移支付2010年预算参考数 2 2 2" xfId="6540"/>
    <cellStyle name="好_一般预算支出口径剔除表_财力性转移支付2010年预算参考数 2 3" xfId="6539"/>
    <cellStyle name="好_一般预算支出口径剔除表_财力性转移支付2010年预算参考数 3" xfId="3520"/>
    <cellStyle name="好_一般预算支出口径剔除表_财力性转移支付2010年预算参考数 3 2" xfId="6541"/>
    <cellStyle name="好_一般预算支出口径剔除表_财力性转移支付2010年预算参考数 4" xfId="3521"/>
    <cellStyle name="好_一般预算支出口径剔除表_财力性转移支付2010年预算参考数 4 2" xfId="6542"/>
    <cellStyle name="好_云南 缺口县区测算(地方填报)" xfId="3522"/>
    <cellStyle name="好_云南 缺口县区测算(地方填报) 2" xfId="3523"/>
    <cellStyle name="好_云南 缺口县区测算(地方填报) 2 2" xfId="3524"/>
    <cellStyle name="好_云南 缺口县区测算(地方填报) 2 2 2" xfId="6544"/>
    <cellStyle name="好_云南 缺口县区测算(地方填报) 2 3" xfId="6543"/>
    <cellStyle name="好_云南 缺口县区测算(地方填报) 3" xfId="3525"/>
    <cellStyle name="好_云南 缺口县区测算(地方填报) 3 2" xfId="6545"/>
    <cellStyle name="好_云南 缺口县区测算(地方填报) 4" xfId="3526"/>
    <cellStyle name="好_云南 缺口县区测算(地方填报) 4 2" xfId="6546"/>
    <cellStyle name="好_云南 缺口县区测算(地方填报)_财力性转移支付2010年预算参考数" xfId="3527"/>
    <cellStyle name="好_云南 缺口县区测算(地方填报)_财力性转移支付2010年预算参考数 2" xfId="3528"/>
    <cellStyle name="好_云南 缺口县区测算(地方填报)_财力性转移支付2010年预算参考数 2 2" xfId="3529"/>
    <cellStyle name="好_云南 缺口县区测算(地方填报)_财力性转移支付2010年预算参考数 2 2 2" xfId="6548"/>
    <cellStyle name="好_云南 缺口县区测算(地方填报)_财力性转移支付2010年预算参考数 2 3" xfId="6547"/>
    <cellStyle name="好_云南 缺口县区测算(地方填报)_财力性转移支付2010年预算参考数 3" xfId="3530"/>
    <cellStyle name="好_云南 缺口县区测算(地方填报)_财力性转移支付2010年预算参考数 3 2" xfId="6549"/>
    <cellStyle name="好_云南 缺口县区测算(地方填报)_财力性转移支付2010年预算参考数 4" xfId="3531"/>
    <cellStyle name="好_云南 缺口县区测算(地方填报)_财力性转移支付2010年预算参考数 4 2" xfId="6550"/>
    <cellStyle name="好_云南省2008年转移支付测算——州市本级考核部分及政策性测算" xfId="3532"/>
    <cellStyle name="好_云南省2008年转移支付测算——州市本级考核部分及政策性测算 2" xfId="3533"/>
    <cellStyle name="好_云南省2008年转移支付测算——州市本级考核部分及政策性测算 2 2" xfId="3534"/>
    <cellStyle name="好_云南省2008年转移支付测算——州市本级考核部分及政策性测算 2 2 2" xfId="6552"/>
    <cellStyle name="好_云南省2008年转移支付测算——州市本级考核部分及政策性测算 2 3" xfId="6551"/>
    <cellStyle name="好_云南省2008年转移支付测算——州市本级考核部分及政策性测算 3" xfId="3535"/>
    <cellStyle name="好_云南省2008年转移支付测算——州市本级考核部分及政策性测算 3 2" xfId="6553"/>
    <cellStyle name="好_云南省2008年转移支付测算——州市本级考核部分及政策性测算 4" xfId="3536"/>
    <cellStyle name="好_云南省2008年转移支付测算——州市本级考核部分及政策性测算 4 2" xfId="6554"/>
    <cellStyle name="好_云南省2008年转移支付测算——州市本级考核部分及政策性测算_财力性转移支付2010年预算参考数" xfId="3537"/>
    <cellStyle name="好_云南省2008年转移支付测算——州市本级考核部分及政策性测算_财力性转移支付2010年预算参考数 2" xfId="3538"/>
    <cellStyle name="好_云南省2008年转移支付测算——州市本级考核部分及政策性测算_财力性转移支付2010年预算参考数 2 2" xfId="3539"/>
    <cellStyle name="好_云南省2008年转移支付测算——州市本级考核部分及政策性测算_财力性转移支付2010年预算参考数 2 2 2" xfId="6556"/>
    <cellStyle name="好_云南省2008年转移支付测算——州市本级考核部分及政策性测算_财力性转移支付2010年预算参考数 2 3" xfId="6555"/>
    <cellStyle name="好_云南省2008年转移支付测算——州市本级考核部分及政策性测算_财力性转移支付2010年预算参考数 3" xfId="3540"/>
    <cellStyle name="好_云南省2008年转移支付测算——州市本级考核部分及政策性测算_财力性转移支付2010年预算参考数 3 2" xfId="6557"/>
    <cellStyle name="好_云南省2008年转移支付测算——州市本级考核部分及政策性测算_财力性转移支付2010年预算参考数 4" xfId="3541"/>
    <cellStyle name="好_云南省2008年转移支付测算——州市本级考核部分及政策性测算_财力性转移支付2010年预算参考数 4 2" xfId="6558"/>
    <cellStyle name="好_重点民生支出需求测算表社保（农村低保）081112" xfId="3542"/>
    <cellStyle name="好_重点民生支出需求测算表社保（农村低保）081112 2" xfId="3543"/>
    <cellStyle name="好_重点民生支出需求测算表社保（农村低保）081112 2 2" xfId="6559"/>
    <cellStyle name="好_重点民生支出需求测算表社保（农村低保）081112 3" xfId="3544"/>
    <cellStyle name="好_重点民生支出需求测算表社保（农村低保）081112 3 2" xfId="6560"/>
    <cellStyle name="好_自行调整差异系数顺序" xfId="3545"/>
    <cellStyle name="好_自行调整差异系数顺序 2" xfId="3546"/>
    <cellStyle name="好_自行调整差异系数顺序 2 2" xfId="3547"/>
    <cellStyle name="好_自行调整差异系数顺序 2 2 2" xfId="6562"/>
    <cellStyle name="好_自行调整差异系数顺序 2 3" xfId="6561"/>
    <cellStyle name="好_自行调整差异系数顺序 3" xfId="3548"/>
    <cellStyle name="好_自行调整差异系数顺序 3 2" xfId="6563"/>
    <cellStyle name="好_自行调整差异系数顺序 4" xfId="3549"/>
    <cellStyle name="好_自行调整差异系数顺序 4 2" xfId="6564"/>
    <cellStyle name="好_自行调整差异系数顺序_财力性转移支付2010年预算参考数" xfId="3550"/>
    <cellStyle name="好_自行调整差异系数顺序_财力性转移支付2010年预算参考数 2" xfId="3551"/>
    <cellStyle name="好_自行调整差异系数顺序_财力性转移支付2010年预算参考数 2 2" xfId="3552"/>
    <cellStyle name="好_自行调整差异系数顺序_财力性转移支付2010年预算参考数 2 2 2" xfId="6566"/>
    <cellStyle name="好_自行调整差异系数顺序_财力性转移支付2010年预算参考数 2 3" xfId="6565"/>
    <cellStyle name="好_自行调整差异系数顺序_财力性转移支付2010年预算参考数 3" xfId="3553"/>
    <cellStyle name="好_自行调整差异系数顺序_财力性转移支付2010年预算参考数 3 2" xfId="6567"/>
    <cellStyle name="好_自行调整差异系数顺序_财力性转移支付2010年预算参考数 4" xfId="3554"/>
    <cellStyle name="好_自行调整差异系数顺序_财力性转移支付2010年预算参考数 4 2" xfId="6568"/>
    <cellStyle name="好_总人口" xfId="3555"/>
    <cellStyle name="好_总人口 2" xfId="3556"/>
    <cellStyle name="好_总人口 2 2" xfId="3557"/>
    <cellStyle name="好_总人口 2 2 2" xfId="6570"/>
    <cellStyle name="好_总人口 2 3" xfId="6569"/>
    <cellStyle name="好_总人口 3" xfId="3558"/>
    <cellStyle name="好_总人口 3 2" xfId="6571"/>
    <cellStyle name="好_总人口 4" xfId="3559"/>
    <cellStyle name="好_总人口 4 2" xfId="6572"/>
    <cellStyle name="好_总人口_财力性转移支付2010年预算参考数" xfId="3560"/>
    <cellStyle name="好_总人口_财力性转移支付2010年预算参考数 2" xfId="3561"/>
    <cellStyle name="好_总人口_财力性转移支付2010年预算参考数 2 2" xfId="3562"/>
    <cellStyle name="好_总人口_财力性转移支付2010年预算参考数 2 2 2" xfId="6574"/>
    <cellStyle name="好_总人口_财力性转移支付2010年预算参考数 2 3" xfId="6573"/>
    <cellStyle name="好_总人口_财力性转移支付2010年预算参考数 3" xfId="3563"/>
    <cellStyle name="好_总人口_财力性转移支付2010年预算参考数 3 2" xfId="6575"/>
    <cellStyle name="好_总人口_财力性转移支付2010年预算参考数 4" xfId="3564"/>
    <cellStyle name="好_总人口_财力性转移支付2010年预算参考数 4 2" xfId="6576"/>
    <cellStyle name="后继超级链接" xfId="3565"/>
    <cellStyle name="后继超级链接 2" xfId="3566"/>
    <cellStyle name="后继超级链接 2 2" xfId="3567"/>
    <cellStyle name="后继超级链接 2 2 2" xfId="6578"/>
    <cellStyle name="后继超级链接 2 3" xfId="6577"/>
    <cellStyle name="后继超级链接 3" xfId="3568"/>
    <cellStyle name="后继超级链接 3 2" xfId="6579"/>
    <cellStyle name="后继超级链接 4" xfId="3569"/>
    <cellStyle name="后继超级链接 4 2" xfId="6580"/>
    <cellStyle name="后继超链接" xfId="3570"/>
    <cellStyle name="后继超链接 2" xfId="3571"/>
    <cellStyle name="后继超链接 2 2" xfId="3572"/>
    <cellStyle name="后继超链接 2 2 2" xfId="6582"/>
    <cellStyle name="后继超链接 2 3" xfId="6581"/>
    <cellStyle name="后继超链接 3" xfId="3573"/>
    <cellStyle name="后继超链接 3 2" xfId="6583"/>
    <cellStyle name="后继超链接 4" xfId="3574"/>
    <cellStyle name="后继超链接 4 2" xfId="6584"/>
    <cellStyle name="汇总 2" xfId="3575"/>
    <cellStyle name="汇总 2 2" xfId="3576"/>
    <cellStyle name="汇总 2 2 2" xfId="3577"/>
    <cellStyle name="汇总 2 2 2 2" xfId="6586"/>
    <cellStyle name="汇总 2 2 3" xfId="6585"/>
    <cellStyle name="汇总 2 3" xfId="3578"/>
    <cellStyle name="汇总 2 3 2" xfId="6587"/>
    <cellStyle name="汇总 2 4" xfId="3579"/>
    <cellStyle name="汇总 2 4 2" xfId="6588"/>
    <cellStyle name="货币 2" xfId="3580"/>
    <cellStyle name="计算 2" xfId="3581"/>
    <cellStyle name="计算 2 2" xfId="3582"/>
    <cellStyle name="计算 2 2 2" xfId="3583"/>
    <cellStyle name="计算 2 2 2 2" xfId="6590"/>
    <cellStyle name="计算 2 2 3" xfId="6589"/>
    <cellStyle name="计算 2 3" xfId="3584"/>
    <cellStyle name="计算 2 3 2" xfId="6591"/>
    <cellStyle name="计算 2 4" xfId="3585"/>
    <cellStyle name="计算 2 4 2" xfId="6592"/>
    <cellStyle name="检查单元格 2" xfId="3586"/>
    <cellStyle name="检查单元格 2 2" xfId="3587"/>
    <cellStyle name="检查单元格 2 2 2" xfId="3588"/>
    <cellStyle name="检查单元格 2 2 2 2" xfId="6594"/>
    <cellStyle name="检查单元格 2 2 3" xfId="6593"/>
    <cellStyle name="检查单元格 2 3" xfId="3589"/>
    <cellStyle name="检查单元格 2 3 2" xfId="6595"/>
    <cellStyle name="检查单元格 2 4" xfId="3590"/>
    <cellStyle name="检查单元格 2 4 2" xfId="6596"/>
    <cellStyle name="解释性文本 2" xfId="3591"/>
    <cellStyle name="解释性文本 2 2" xfId="3592"/>
    <cellStyle name="解释性文本 2 2 2" xfId="3593"/>
    <cellStyle name="解释性文本 2 2 2 2" xfId="6598"/>
    <cellStyle name="解释性文本 2 2 3" xfId="6597"/>
    <cellStyle name="解释性文本 2 3" xfId="3594"/>
    <cellStyle name="解释性文本 2 3 2" xfId="6599"/>
    <cellStyle name="解释性文本 2 4" xfId="3595"/>
    <cellStyle name="解释性文本 2 4 2" xfId="6600"/>
    <cellStyle name="警告文本 2" xfId="3596"/>
    <cellStyle name="警告文本 2 2" xfId="3597"/>
    <cellStyle name="警告文本 2 2 2" xfId="3598"/>
    <cellStyle name="警告文本 2 2 2 2" xfId="6602"/>
    <cellStyle name="警告文本 2 2 3" xfId="6601"/>
    <cellStyle name="警告文本 2 3" xfId="3599"/>
    <cellStyle name="警告文本 2 3 2" xfId="6603"/>
    <cellStyle name="警告文本 2 4" xfId="3600"/>
    <cellStyle name="警告文本 2 4 2" xfId="6604"/>
    <cellStyle name="链接单元格 2" xfId="3601"/>
    <cellStyle name="链接单元格 2 2" xfId="3602"/>
    <cellStyle name="链接单元格 2 2 2" xfId="3603"/>
    <cellStyle name="链接单元格 2 2 2 2" xfId="6606"/>
    <cellStyle name="链接单元格 2 2 3" xfId="6605"/>
    <cellStyle name="链接单元格 2 3" xfId="3604"/>
    <cellStyle name="链接单元格 2 3 2" xfId="6607"/>
    <cellStyle name="链接单元格 2 4" xfId="3605"/>
    <cellStyle name="链接单元格 2 4 2" xfId="6608"/>
    <cellStyle name="霓付 [0]_ +Foil &amp; -FOIL &amp; PAPER" xfId="3606"/>
    <cellStyle name="霓付_ +Foil &amp; -FOIL &amp; PAPER" xfId="3607"/>
    <cellStyle name="烹拳 [0]_ +Foil &amp; -FOIL &amp; PAPER" xfId="3608"/>
    <cellStyle name="烹拳_ +Foil &amp; -FOIL &amp; PAPER" xfId="3609"/>
    <cellStyle name="普通_ 白土" xfId="3610"/>
    <cellStyle name="千分位[0]_ 白土" xfId="3611"/>
    <cellStyle name="千分位_ 白土" xfId="3612"/>
    <cellStyle name="千位[0]_(人代会用)" xfId="3613"/>
    <cellStyle name="千位_(人代会用)" xfId="3614"/>
    <cellStyle name="千位分隔 2" xfId="3615"/>
    <cellStyle name="千位分隔 2 2" xfId="3616"/>
    <cellStyle name="千位分隔 2 2 2" xfId="3617"/>
    <cellStyle name="千位分隔 2 2 2 2" xfId="6610"/>
    <cellStyle name="千位分隔 2 2 3" xfId="6609"/>
    <cellStyle name="千位分隔 2 3" xfId="3618"/>
    <cellStyle name="千位分隔 2 3 2" xfId="6611"/>
    <cellStyle name="千位分隔 2 4" xfId="3619"/>
    <cellStyle name="千位分隔 2 4 2" xfId="6612"/>
    <cellStyle name="千位分隔 3" xfId="3620"/>
    <cellStyle name="千位分隔 3 2" xfId="3621"/>
    <cellStyle name="千位分隔 3 2 2" xfId="3622"/>
    <cellStyle name="千位分隔 3 2 2 2" xfId="6614"/>
    <cellStyle name="千位分隔 3 2 3" xfId="6613"/>
    <cellStyle name="千位分隔 3 3" xfId="3623"/>
    <cellStyle name="千位分隔 3 3 2" xfId="6615"/>
    <cellStyle name="千位分隔 3 4" xfId="3624"/>
    <cellStyle name="千位分隔 3 4 2" xfId="6616"/>
    <cellStyle name="千位分隔 4" xfId="3625"/>
    <cellStyle name="千位分隔 4 2" xfId="3626"/>
    <cellStyle name="千位分隔 4 2 2" xfId="3627"/>
    <cellStyle name="千位分隔 4 2 2 2" xfId="6618"/>
    <cellStyle name="千位分隔 4 2 3" xfId="6617"/>
    <cellStyle name="千位分隔 4 3" xfId="3628"/>
    <cellStyle name="千位分隔 4 3 2" xfId="6619"/>
    <cellStyle name="千位分隔 4 4" xfId="3629"/>
    <cellStyle name="千位分隔 4 4 2" xfId="6620"/>
    <cellStyle name="千位分隔 5" xfId="3630"/>
    <cellStyle name="千位分隔 5 2" xfId="6621"/>
    <cellStyle name="千位分隔[0] 2" xfId="3631"/>
    <cellStyle name="千位分隔[0] 2 2" xfId="3632"/>
    <cellStyle name="千位分隔[0] 2 2 2" xfId="3633"/>
    <cellStyle name="千位分隔[0] 2 2 2 2" xfId="6623"/>
    <cellStyle name="千位分隔[0] 2 2 3" xfId="6622"/>
    <cellStyle name="千位分隔[0] 2 3" xfId="3634"/>
    <cellStyle name="千位分隔[0] 2 3 2" xfId="6624"/>
    <cellStyle name="千位分隔[0] 2 4" xfId="3635"/>
    <cellStyle name="千位分隔[0] 2 4 2" xfId="6625"/>
    <cellStyle name="千位分隔[0] 3" xfId="3636"/>
    <cellStyle name="千位分隔[0] 4" xfId="3637"/>
    <cellStyle name="千位分隔[0] 4 2" xfId="3638"/>
    <cellStyle name="千位分隔[0] 4 2 2" xfId="3639"/>
    <cellStyle name="千位分隔[0] 4 2 2 2" xfId="6627"/>
    <cellStyle name="千位分隔[0] 4 2 3" xfId="6626"/>
    <cellStyle name="千位分隔[0] 4 3" xfId="3640"/>
    <cellStyle name="千位分隔[0] 4 3 2" xfId="6628"/>
    <cellStyle name="千位分隔[0] 4 4" xfId="3641"/>
    <cellStyle name="千位分隔[0] 4 4 2" xfId="6629"/>
    <cellStyle name="千位分季_新建 Microsoft Excel 工作表" xfId="3642"/>
    <cellStyle name="钎霖_4岿角利" xfId="3643"/>
    <cellStyle name="强调 1" xfId="3644"/>
    <cellStyle name="强调 1 2" xfId="3645"/>
    <cellStyle name="强调 1 2 2" xfId="6630"/>
    <cellStyle name="强调 1 3" xfId="3646"/>
    <cellStyle name="强调 1 3 2" xfId="6631"/>
    <cellStyle name="强调 2" xfId="3647"/>
    <cellStyle name="强调 2 2" xfId="3648"/>
    <cellStyle name="强调 2 2 2" xfId="6632"/>
    <cellStyle name="强调 2 3" xfId="3649"/>
    <cellStyle name="强调 2 3 2" xfId="6633"/>
    <cellStyle name="强调 3" xfId="3650"/>
    <cellStyle name="强调 3 2" xfId="3651"/>
    <cellStyle name="强调 3 2 2" xfId="6634"/>
    <cellStyle name="强调 3 3" xfId="3652"/>
    <cellStyle name="强调 3 3 2" xfId="6635"/>
    <cellStyle name="强调文字颜色 1 2" xfId="3653"/>
    <cellStyle name="强调文字颜色 1 2 2" xfId="3654"/>
    <cellStyle name="强调文字颜色 1 2 2 2" xfId="3655"/>
    <cellStyle name="强调文字颜色 1 2 2 2 2" xfId="6637"/>
    <cellStyle name="强调文字颜色 1 2 2 3" xfId="6636"/>
    <cellStyle name="强调文字颜色 1 2 3" xfId="3656"/>
    <cellStyle name="强调文字颜色 1 2 3 2" xfId="6638"/>
    <cellStyle name="强调文字颜色 1 2 4" xfId="3657"/>
    <cellStyle name="强调文字颜色 1 2 4 2" xfId="6639"/>
    <cellStyle name="强调文字颜色 2 2" xfId="3658"/>
    <cellStyle name="强调文字颜色 2 2 2" xfId="3659"/>
    <cellStyle name="强调文字颜色 2 2 2 2" xfId="3660"/>
    <cellStyle name="强调文字颜色 2 2 2 2 2" xfId="6641"/>
    <cellStyle name="强调文字颜色 2 2 2 3" xfId="6640"/>
    <cellStyle name="强调文字颜色 2 2 3" xfId="3661"/>
    <cellStyle name="强调文字颜色 2 2 3 2" xfId="6642"/>
    <cellStyle name="强调文字颜色 2 2 4" xfId="3662"/>
    <cellStyle name="强调文字颜色 2 2 4 2" xfId="6643"/>
    <cellStyle name="强调文字颜色 3 2" xfId="3663"/>
    <cellStyle name="强调文字颜色 3 2 2" xfId="3664"/>
    <cellStyle name="强调文字颜色 3 2 2 2" xfId="3665"/>
    <cellStyle name="强调文字颜色 3 2 2 2 2" xfId="6645"/>
    <cellStyle name="强调文字颜色 3 2 2 3" xfId="6644"/>
    <cellStyle name="强调文字颜色 3 2 3" xfId="3666"/>
    <cellStyle name="强调文字颜色 3 2 3 2" xfId="6646"/>
    <cellStyle name="强调文字颜色 3 2 4" xfId="3667"/>
    <cellStyle name="强调文字颜色 3 2 4 2" xfId="6647"/>
    <cellStyle name="强调文字颜色 4 2" xfId="3668"/>
    <cellStyle name="强调文字颜色 4 2 2" xfId="3669"/>
    <cellStyle name="强调文字颜色 4 2 2 2" xfId="3670"/>
    <cellStyle name="强调文字颜色 4 2 2 2 2" xfId="6649"/>
    <cellStyle name="强调文字颜色 4 2 2 3" xfId="6648"/>
    <cellStyle name="强调文字颜色 4 2 3" xfId="3671"/>
    <cellStyle name="强调文字颜色 4 2 3 2" xfId="6650"/>
    <cellStyle name="强调文字颜色 4 2 4" xfId="3672"/>
    <cellStyle name="强调文字颜色 4 2 4 2" xfId="6651"/>
    <cellStyle name="强调文字颜色 5 2" xfId="3673"/>
    <cellStyle name="强调文字颜色 5 2 2" xfId="3674"/>
    <cellStyle name="强调文字颜色 5 2 2 2" xfId="3675"/>
    <cellStyle name="强调文字颜色 5 2 2 2 2" xfId="6653"/>
    <cellStyle name="强调文字颜色 5 2 2 3" xfId="6652"/>
    <cellStyle name="强调文字颜色 5 2 3" xfId="3676"/>
    <cellStyle name="强调文字颜色 5 2 3 2" xfId="6654"/>
    <cellStyle name="强调文字颜色 5 2 4" xfId="3677"/>
    <cellStyle name="强调文字颜色 5 2 4 2" xfId="6655"/>
    <cellStyle name="强调文字颜色 6 2" xfId="3678"/>
    <cellStyle name="强调文字颜色 6 2 2" xfId="3679"/>
    <cellStyle name="强调文字颜色 6 2 2 2" xfId="3680"/>
    <cellStyle name="强调文字颜色 6 2 2 2 2" xfId="6657"/>
    <cellStyle name="强调文字颜色 6 2 2 3" xfId="6656"/>
    <cellStyle name="强调文字颜色 6 2 3" xfId="3681"/>
    <cellStyle name="强调文字颜色 6 2 3 2" xfId="6658"/>
    <cellStyle name="强调文字颜色 6 2 4" xfId="3682"/>
    <cellStyle name="强调文字颜色 6 2 4 2" xfId="6659"/>
    <cellStyle name="适中 2" xfId="3683"/>
    <cellStyle name="适中 2 2" xfId="3684"/>
    <cellStyle name="适中 2 2 2" xfId="3685"/>
    <cellStyle name="适中 2 2 2 2" xfId="6661"/>
    <cellStyle name="适中 2 2 3" xfId="6660"/>
    <cellStyle name="适中 2 3" xfId="3686"/>
    <cellStyle name="适中 2 3 2" xfId="6662"/>
    <cellStyle name="适中 2 4" xfId="3687"/>
    <cellStyle name="适中 2 4 2" xfId="6663"/>
    <cellStyle name="输出 2" xfId="3688"/>
    <cellStyle name="输出 2 2" xfId="3689"/>
    <cellStyle name="输出 2 2 2" xfId="3690"/>
    <cellStyle name="输出 2 2 2 2" xfId="6665"/>
    <cellStyle name="输出 2 2 3" xfId="6664"/>
    <cellStyle name="输出 2 3" xfId="3691"/>
    <cellStyle name="输出 2 3 2" xfId="6666"/>
    <cellStyle name="输出 2 4" xfId="3692"/>
    <cellStyle name="输出 2 4 2" xfId="6667"/>
    <cellStyle name="输入 2" xfId="3693"/>
    <cellStyle name="输入 2 2" xfId="3694"/>
    <cellStyle name="输入 2 2 2" xfId="3695"/>
    <cellStyle name="输入 2 2 2 2" xfId="6669"/>
    <cellStyle name="输入 2 2 3" xfId="6668"/>
    <cellStyle name="输入 2 3" xfId="3696"/>
    <cellStyle name="输入 2 3 2" xfId="6670"/>
    <cellStyle name="输入 2 4" xfId="3697"/>
    <cellStyle name="输入 2 4 2" xfId="6671"/>
    <cellStyle name="数字" xfId="3698"/>
    <cellStyle name="数字 2" xfId="3699"/>
    <cellStyle name="数字 2 2" xfId="3700"/>
    <cellStyle name="数字 2 2 2" xfId="6673"/>
    <cellStyle name="数字 2 3" xfId="6672"/>
    <cellStyle name="数字 3" xfId="3701"/>
    <cellStyle name="数字 3 2" xfId="6674"/>
    <cellStyle name="数字 4" xfId="3702"/>
    <cellStyle name="数字 4 2" xfId="6675"/>
    <cellStyle name="未定义" xfId="3703"/>
    <cellStyle name="未定义 2" xfId="3704"/>
    <cellStyle name="未定义 2 2" xfId="6676"/>
    <cellStyle name="小数" xfId="3705"/>
    <cellStyle name="小数 2" xfId="3706"/>
    <cellStyle name="小数 2 2" xfId="3707"/>
    <cellStyle name="小数 2 2 2" xfId="6678"/>
    <cellStyle name="小数 2 3" xfId="6677"/>
    <cellStyle name="小数 3" xfId="3708"/>
    <cellStyle name="小数 3 2" xfId="6679"/>
    <cellStyle name="小数 4" xfId="3709"/>
    <cellStyle name="小数 4 2" xfId="6680"/>
    <cellStyle name="样式 1" xfId="3710"/>
    <cellStyle name="注释 2" xfId="3711"/>
    <cellStyle name="注释 2 2" xfId="3712"/>
    <cellStyle name="注释 2 2 2" xfId="3713"/>
    <cellStyle name="注释 2 2 2 2" xfId="6682"/>
    <cellStyle name="注释 2 2 3" xfId="6681"/>
    <cellStyle name="注释 2 3" xfId="3714"/>
    <cellStyle name="注释 2 3 2" xfId="6683"/>
    <cellStyle name="注释 2 4" xfId="3715"/>
    <cellStyle name="注释 2 4 2" xfId="6684"/>
    <cellStyle name="콤마 [0]_BOILER-CO1" xfId="3716"/>
    <cellStyle name="콤마_BOILER-CO1" xfId="3717"/>
    <cellStyle name="통화 [0]_BOILER-CO1" xfId="3718"/>
    <cellStyle name="통화_BOILER-CO1" xfId="3719"/>
    <cellStyle name="표준_0N-HANDLING " xfId="372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381000</xdr:colOff>
      <xdr:row>9</xdr:row>
      <xdr:rowOff>104775</xdr:rowOff>
    </xdr:from>
    <xdr:to>
      <xdr:col>1</xdr:col>
      <xdr:colOff>438150</xdr:colOff>
      <xdr:row>10</xdr:row>
      <xdr:rowOff>85725</xdr:rowOff>
    </xdr:to>
    <xdr:sp macro="" textlink="">
      <xdr:nvSpPr>
        <xdr:cNvPr id="20644" name="Text Box 1"/>
        <xdr:cNvSpPr txBox="1">
          <a:spLocks noChangeArrowheads="1"/>
        </xdr:cNvSpPr>
      </xdr:nvSpPr>
      <xdr:spPr bwMode="auto">
        <a:xfrm>
          <a:off x="1619250" y="5095875"/>
          <a:ext cx="5715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showGridLines="0" showRowColHeaders="0" showZeros="0" showOutlineSymbols="0" topLeftCell="B20" zoomScaleSheetLayoutView="6" workbookViewId="0"/>
  </sheetViews>
  <sheetFormatPr defaultColWidth="9.33203125" defaultRowHeight="11.25"/>
  <sheetData/>
  <phoneticPr fontId="0" type="noConversion"/>
  <pageMargins left="0.75" right="0.75" top="1" bottom="1" header="0.5" footer="0.5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I19"/>
  <sheetViews>
    <sheetView showGridLines="0" showZeros="0" view="pageBreakPreview" zoomScaleNormal="115" workbookViewId="0">
      <selection activeCell="C11" sqref="C11"/>
    </sheetView>
  </sheetViews>
  <sheetFormatPr defaultColWidth="9.1640625" defaultRowHeight="27.75" customHeight="1"/>
  <cols>
    <col min="1" max="1" width="18.83203125" style="10" customWidth="1"/>
    <col min="2" max="2" width="31.1640625" style="10" customWidth="1"/>
    <col min="3" max="5" width="19.33203125" style="10" customWidth="1"/>
    <col min="6" max="243" width="7.6640625" style="10" customWidth="1"/>
  </cols>
  <sheetData>
    <row r="1" spans="1:243" ht="27.75" customHeight="1">
      <c r="A1" s="11" t="s">
        <v>102</v>
      </c>
      <c r="B1" s="11"/>
    </row>
    <row r="2" spans="1:243" s="7" customFormat="1" ht="34.5" customHeight="1">
      <c r="A2" s="147" t="s">
        <v>172</v>
      </c>
      <c r="B2" s="148"/>
      <c r="C2" s="148"/>
      <c r="D2" s="148"/>
      <c r="E2" s="148"/>
    </row>
    <row r="3" spans="1:243" s="7" customFormat="1" ht="34.5" customHeight="1">
      <c r="A3" s="148" t="s">
        <v>116</v>
      </c>
      <c r="B3" s="148"/>
      <c r="C3" s="148"/>
      <c r="D3" s="148"/>
      <c r="E3" s="148"/>
    </row>
    <row r="4" spans="1:243" s="8" customFormat="1" ht="30.75" customHeight="1">
      <c r="E4" s="8" t="s">
        <v>1</v>
      </c>
    </row>
    <row r="5" spans="1:243" s="9" customFormat="1" ht="40.15" customHeight="1">
      <c r="A5" s="127" t="s">
        <v>62</v>
      </c>
      <c r="B5" s="127" t="s">
        <v>63</v>
      </c>
      <c r="C5" s="14" t="s">
        <v>103</v>
      </c>
      <c r="D5" s="14"/>
      <c r="E5" s="14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</row>
    <row r="6" spans="1:243" s="9" customFormat="1" ht="40.15" customHeight="1">
      <c r="A6" s="146"/>
      <c r="B6" s="146"/>
      <c r="C6" s="13" t="s">
        <v>80</v>
      </c>
      <c r="D6" s="13" t="s">
        <v>65</v>
      </c>
      <c r="E6" s="13" t="s">
        <v>66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  <c r="GR6" s="15"/>
      <c r="GS6" s="15"/>
      <c r="GT6" s="15"/>
      <c r="GU6" s="15"/>
      <c r="GV6" s="15"/>
      <c r="GW6" s="15"/>
      <c r="GX6" s="15"/>
      <c r="GY6" s="15"/>
      <c r="GZ6" s="15"/>
      <c r="HA6" s="15"/>
      <c r="HB6" s="15"/>
      <c r="HC6" s="15"/>
      <c r="HD6" s="15"/>
      <c r="HE6" s="15"/>
      <c r="HF6" s="15"/>
      <c r="HG6" s="15"/>
      <c r="HH6" s="15"/>
      <c r="HI6" s="15"/>
      <c r="HJ6" s="15"/>
      <c r="HK6" s="15"/>
      <c r="HL6" s="15"/>
      <c r="HM6" s="15"/>
      <c r="HN6" s="15"/>
      <c r="HO6" s="15"/>
      <c r="HP6" s="15"/>
      <c r="HQ6" s="15"/>
      <c r="HR6" s="15"/>
      <c r="HS6" s="15"/>
      <c r="HT6" s="15"/>
      <c r="HU6" s="15"/>
      <c r="HV6" s="15"/>
      <c r="HW6" s="15"/>
      <c r="HX6" s="15"/>
      <c r="HY6" s="15"/>
      <c r="HZ6" s="15"/>
      <c r="IA6" s="15"/>
      <c r="IB6" s="15"/>
      <c r="IC6" s="15"/>
      <c r="ID6" s="15"/>
      <c r="IE6" s="15"/>
      <c r="IF6" s="15"/>
      <c r="IG6" s="15"/>
      <c r="IH6" s="15"/>
      <c r="II6" s="15"/>
    </row>
    <row r="7" spans="1:243" ht="45.75" customHeight="1">
      <c r="A7" s="16"/>
      <c r="B7" s="16"/>
      <c r="C7" s="17"/>
      <c r="D7" s="18"/>
      <c r="E7" s="18"/>
    </row>
    <row r="8" spans="1:243" ht="64.5" customHeight="1">
      <c r="A8" s="19"/>
      <c r="B8" s="19"/>
      <c r="C8" s="17"/>
      <c r="D8" s="18"/>
      <c r="E8" s="18"/>
    </row>
    <row r="9" spans="1:243" ht="35.1" customHeight="1">
      <c r="A9" s="20"/>
      <c r="B9" s="20"/>
      <c r="C9" s="17"/>
      <c r="D9" s="18"/>
      <c r="E9" s="18"/>
    </row>
    <row r="10" spans="1:243" ht="35.1" customHeight="1">
      <c r="A10" s="21"/>
      <c r="B10" s="21"/>
      <c r="C10" s="17"/>
      <c r="D10" s="18"/>
      <c r="E10" s="18"/>
    </row>
    <row r="11" spans="1:243" ht="35.1" customHeight="1">
      <c r="A11" s="22"/>
      <c r="B11" s="22"/>
      <c r="C11" s="17"/>
      <c r="D11" s="18"/>
      <c r="E11" s="18"/>
    </row>
    <row r="12" spans="1:243" ht="35.1" customHeight="1">
      <c r="A12" s="19"/>
      <c r="B12" s="19"/>
      <c r="C12" s="17"/>
      <c r="D12" s="18"/>
      <c r="E12" s="18"/>
    </row>
    <row r="13" spans="1:243" ht="35.1" customHeight="1">
      <c r="A13" s="20"/>
      <c r="B13" s="20"/>
      <c r="C13" s="17"/>
      <c r="D13" s="18"/>
      <c r="E13" s="18"/>
    </row>
    <row r="14" spans="1:243" ht="35.1" customHeight="1">
      <c r="A14" s="21"/>
      <c r="B14" s="21"/>
      <c r="C14" s="17"/>
      <c r="D14" s="18"/>
      <c r="E14" s="18"/>
    </row>
    <row r="15" spans="1:243" ht="35.1" customHeight="1">
      <c r="A15" s="21"/>
      <c r="B15" s="21"/>
      <c r="C15" s="17"/>
      <c r="D15" s="18"/>
      <c r="E15" s="18"/>
    </row>
    <row r="16" spans="1:243" ht="35.1" customHeight="1">
      <c r="A16" s="21"/>
      <c r="B16" s="21" t="s">
        <v>101</v>
      </c>
      <c r="C16" s="17"/>
      <c r="D16" s="18"/>
      <c r="E16" s="18"/>
    </row>
    <row r="17" spans="1:5" ht="35.1" customHeight="1">
      <c r="A17" s="149" t="s">
        <v>163</v>
      </c>
      <c r="B17" s="149"/>
      <c r="C17" s="149"/>
      <c r="D17" s="149"/>
      <c r="E17" s="149"/>
    </row>
    <row r="18" spans="1:5" ht="35.1" customHeight="1">
      <c r="A18" s="150" t="s">
        <v>164</v>
      </c>
      <c r="B18" s="150"/>
      <c r="C18" s="150"/>
      <c r="D18" s="150"/>
      <c r="E18" s="150"/>
    </row>
    <row r="19" spans="1:5" ht="27.75" customHeight="1">
      <c r="A19" s="23"/>
      <c r="B19" s="23"/>
    </row>
  </sheetData>
  <mergeCells count="6">
    <mergeCell ref="A18:E18"/>
    <mergeCell ref="A5:A6"/>
    <mergeCell ref="B5:B6"/>
    <mergeCell ref="A2:E2"/>
    <mergeCell ref="A3:E3"/>
    <mergeCell ref="A17:E17"/>
  </mergeCells>
  <phoneticPr fontId="0" type="noConversion"/>
  <printOptions horizontalCentered="1"/>
  <pageMargins left="0.82677161599707394" right="0.82677161599707394" top="1.1811023622047243" bottom="0.59055118110236215" header="0.51181100484893072" footer="0.51181100484893072"/>
  <pageSetup paperSize="9" scale="7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30"/>
  <sheetViews>
    <sheetView tabSelected="1" view="pageBreakPreview" topLeftCell="A10" zoomScale="85" zoomScaleNormal="70" workbookViewId="0">
      <selection activeCell="H8" sqref="H8"/>
    </sheetView>
  </sheetViews>
  <sheetFormatPr defaultColWidth="17" defaultRowHeight="11.25"/>
  <cols>
    <col min="1" max="1" width="17" style="2"/>
    <col min="2" max="2" width="17.83203125" style="2" customWidth="1"/>
    <col min="3" max="3" width="23" style="2" customWidth="1"/>
    <col min="4" max="4" width="15.5" style="2" bestFit="1" customWidth="1"/>
    <col min="5" max="12" width="17.83203125" style="2" customWidth="1"/>
    <col min="13" max="16384" width="17" style="2"/>
  </cols>
  <sheetData>
    <row r="1" spans="1:12" ht="32.25" customHeight="1">
      <c r="A1" s="3" t="s">
        <v>104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2" ht="45" customHeight="1">
      <c r="A2" s="151" t="s">
        <v>173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</row>
    <row r="3" spans="1:12" ht="24" customHeight="1">
      <c r="B3" s="152" t="s">
        <v>1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</row>
    <row r="4" spans="1:12" s="1" customFormat="1" ht="44.25" customHeight="1">
      <c r="A4" s="153" t="s">
        <v>105</v>
      </c>
      <c r="B4" s="153" t="s">
        <v>106</v>
      </c>
      <c r="C4" s="153" t="s">
        <v>107</v>
      </c>
      <c r="D4" s="153" t="s">
        <v>47</v>
      </c>
      <c r="E4" s="153" t="s">
        <v>108</v>
      </c>
      <c r="F4" s="153"/>
      <c r="G4" s="153"/>
      <c r="H4" s="153" t="s">
        <v>109</v>
      </c>
      <c r="I4" s="153"/>
      <c r="J4" s="153"/>
      <c r="K4" s="154" t="s">
        <v>110</v>
      </c>
      <c r="L4" s="153" t="s">
        <v>60</v>
      </c>
    </row>
    <row r="5" spans="1:12" s="1" customFormat="1" ht="44.25" customHeight="1">
      <c r="A5" s="153"/>
      <c r="B5" s="153"/>
      <c r="C5" s="153"/>
      <c r="D5" s="153"/>
      <c r="E5" s="5" t="s">
        <v>111</v>
      </c>
      <c r="F5" s="5" t="s">
        <v>112</v>
      </c>
      <c r="G5" s="5" t="s">
        <v>113</v>
      </c>
      <c r="H5" s="5" t="s">
        <v>111</v>
      </c>
      <c r="I5" s="5" t="s">
        <v>112</v>
      </c>
      <c r="J5" s="5" t="s">
        <v>113</v>
      </c>
      <c r="K5" s="154"/>
      <c r="L5" s="153"/>
    </row>
    <row r="6" spans="1:12" ht="56.25" customHeight="1">
      <c r="A6" s="109" t="s">
        <v>191</v>
      </c>
      <c r="B6" s="114" t="s">
        <v>193</v>
      </c>
      <c r="C6" s="108" t="s">
        <v>172</v>
      </c>
      <c r="D6" s="111">
        <v>40</v>
      </c>
      <c r="E6" s="111">
        <v>40</v>
      </c>
      <c r="F6" s="112"/>
      <c r="G6" s="6"/>
      <c r="H6" s="6"/>
      <c r="I6" s="6"/>
      <c r="J6" s="6"/>
      <c r="K6" s="6"/>
      <c r="L6" s="6"/>
    </row>
    <row r="7" spans="1:12" ht="56.25" customHeight="1">
      <c r="A7" s="109" t="s">
        <v>191</v>
      </c>
      <c r="B7" s="114" t="s">
        <v>194</v>
      </c>
      <c r="C7" s="108" t="s">
        <v>172</v>
      </c>
      <c r="D7" s="111">
        <v>274</v>
      </c>
      <c r="E7" s="111">
        <v>274</v>
      </c>
      <c r="F7" s="112"/>
      <c r="G7" s="6"/>
      <c r="H7" s="6"/>
      <c r="I7" s="6"/>
      <c r="J7" s="6"/>
      <c r="K7" s="6"/>
      <c r="L7" s="6"/>
    </row>
    <row r="8" spans="1:12" ht="56.25" customHeight="1">
      <c r="A8" s="109" t="s">
        <v>191</v>
      </c>
      <c r="B8" s="114" t="s">
        <v>195</v>
      </c>
      <c r="C8" s="108" t="s">
        <v>172</v>
      </c>
      <c r="D8" s="111">
        <f>F8</f>
        <v>36541</v>
      </c>
      <c r="E8" s="111">
        <v>0</v>
      </c>
      <c r="F8" s="111">
        <v>36541</v>
      </c>
      <c r="G8" s="6"/>
      <c r="H8" s="6"/>
      <c r="I8" s="6"/>
      <c r="J8" s="6"/>
      <c r="K8" s="6"/>
      <c r="L8" s="6"/>
    </row>
    <row r="9" spans="1:12" ht="56.25" customHeight="1">
      <c r="A9" s="109" t="s">
        <v>191</v>
      </c>
      <c r="B9" s="114" t="s">
        <v>196</v>
      </c>
      <c r="C9" s="108" t="s">
        <v>172</v>
      </c>
      <c r="D9" s="111">
        <v>32</v>
      </c>
      <c r="E9" s="111">
        <v>32</v>
      </c>
      <c r="F9" s="112"/>
      <c r="G9" s="6"/>
      <c r="H9" s="6"/>
      <c r="I9" s="6"/>
      <c r="J9" s="6"/>
      <c r="K9" s="6"/>
      <c r="L9" s="6"/>
    </row>
    <row r="10" spans="1:12" ht="56.25" customHeight="1">
      <c r="A10" s="109" t="s">
        <v>191</v>
      </c>
      <c r="B10" s="109" t="s">
        <v>197</v>
      </c>
      <c r="C10" s="108" t="s">
        <v>172</v>
      </c>
      <c r="D10" s="111">
        <v>59.6</v>
      </c>
      <c r="E10" s="111">
        <v>59.6</v>
      </c>
      <c r="F10" s="112"/>
      <c r="G10" s="6"/>
      <c r="H10" s="6"/>
      <c r="I10" s="6"/>
      <c r="J10" s="6"/>
      <c r="K10" s="6"/>
      <c r="L10" s="6"/>
    </row>
    <row r="11" spans="1:12" ht="56.25" customHeight="1">
      <c r="A11" s="109" t="s">
        <v>191</v>
      </c>
      <c r="B11" s="109" t="s">
        <v>198</v>
      </c>
      <c r="C11" s="108" t="s">
        <v>172</v>
      </c>
      <c r="D11" s="111">
        <v>121</v>
      </c>
      <c r="E11" s="111">
        <v>121</v>
      </c>
      <c r="F11" s="112"/>
      <c r="G11" s="6"/>
      <c r="H11" s="6"/>
      <c r="I11" s="6"/>
      <c r="J11" s="6"/>
      <c r="K11" s="6"/>
      <c r="L11" s="6"/>
    </row>
    <row r="12" spans="1:12" ht="56.25" customHeight="1">
      <c r="A12" s="109" t="s">
        <v>191</v>
      </c>
      <c r="B12" s="109" t="s">
        <v>199</v>
      </c>
      <c r="C12" s="108" t="s">
        <v>172</v>
      </c>
      <c r="D12" s="111">
        <v>50</v>
      </c>
      <c r="E12" s="111">
        <v>50</v>
      </c>
      <c r="F12" s="112"/>
      <c r="G12" s="6"/>
      <c r="H12" s="6"/>
      <c r="I12" s="6"/>
      <c r="J12" s="6"/>
      <c r="K12" s="6"/>
      <c r="L12" s="6"/>
    </row>
    <row r="13" spans="1:12" ht="56.25" customHeight="1">
      <c r="A13" s="109" t="s">
        <v>191</v>
      </c>
      <c r="B13" s="114" t="s">
        <v>200</v>
      </c>
      <c r="C13" s="108" t="s">
        <v>172</v>
      </c>
      <c r="D13" s="111">
        <v>260</v>
      </c>
      <c r="E13" s="111">
        <v>260</v>
      </c>
      <c r="F13" s="112"/>
      <c r="G13" s="6"/>
      <c r="H13" s="6"/>
      <c r="I13" s="6"/>
      <c r="J13" s="6"/>
      <c r="K13" s="6"/>
      <c r="L13" s="6"/>
    </row>
    <row r="14" spans="1:12" ht="56.25" customHeight="1">
      <c r="A14" s="109" t="s">
        <v>191</v>
      </c>
      <c r="B14" s="109" t="s">
        <v>201</v>
      </c>
      <c r="C14" s="108" t="s">
        <v>172</v>
      </c>
      <c r="D14" s="111">
        <v>30</v>
      </c>
      <c r="E14" s="111">
        <v>30</v>
      </c>
      <c r="F14" s="112"/>
      <c r="G14" s="6"/>
      <c r="H14" s="6"/>
      <c r="I14" s="6"/>
      <c r="J14" s="6"/>
      <c r="K14" s="6"/>
      <c r="L14" s="6"/>
    </row>
    <row r="15" spans="1:12" ht="56.25" customHeight="1">
      <c r="A15" s="109" t="s">
        <v>191</v>
      </c>
      <c r="B15" s="114" t="s">
        <v>202</v>
      </c>
      <c r="C15" s="108" t="s">
        <v>172</v>
      </c>
      <c r="D15" s="111">
        <v>90</v>
      </c>
      <c r="E15" s="111">
        <v>90</v>
      </c>
      <c r="F15" s="112"/>
      <c r="G15" s="6"/>
      <c r="H15" s="6"/>
      <c r="I15" s="6"/>
      <c r="J15" s="6"/>
      <c r="K15" s="6"/>
      <c r="L15" s="6"/>
    </row>
    <row r="16" spans="1:12" ht="76.5" customHeight="1">
      <c r="A16" s="109" t="s">
        <v>191</v>
      </c>
      <c r="B16" s="114" t="s">
        <v>203</v>
      </c>
      <c r="C16" s="108" t="s">
        <v>172</v>
      </c>
      <c r="D16" s="111">
        <v>21</v>
      </c>
      <c r="E16" s="111">
        <v>21</v>
      </c>
      <c r="F16" s="112"/>
      <c r="G16" s="6"/>
      <c r="H16" s="6"/>
      <c r="I16" s="6"/>
      <c r="J16" s="6"/>
      <c r="K16" s="6"/>
      <c r="L16" s="6"/>
    </row>
    <row r="17" spans="1:12" ht="56.25" customHeight="1">
      <c r="A17" s="109" t="s">
        <v>191</v>
      </c>
      <c r="B17" s="114" t="s">
        <v>204</v>
      </c>
      <c r="C17" s="108" t="s">
        <v>172</v>
      </c>
      <c r="D17" s="111">
        <v>46</v>
      </c>
      <c r="E17" s="111">
        <v>46</v>
      </c>
      <c r="F17" s="112"/>
      <c r="G17" s="6"/>
      <c r="H17" s="6"/>
      <c r="I17" s="6"/>
      <c r="J17" s="6"/>
      <c r="K17" s="6"/>
      <c r="L17" s="6"/>
    </row>
    <row r="18" spans="1:12" s="117" customFormat="1" ht="56.25" customHeight="1">
      <c r="A18" s="124" t="s">
        <v>191</v>
      </c>
      <c r="B18" s="126" t="s">
        <v>211</v>
      </c>
      <c r="C18" s="123" t="s">
        <v>212</v>
      </c>
      <c r="D18" s="125">
        <v>27.86</v>
      </c>
      <c r="E18" s="125">
        <v>0</v>
      </c>
      <c r="F18" s="125">
        <v>0</v>
      </c>
      <c r="G18" s="125"/>
      <c r="H18" s="125"/>
      <c r="I18" s="122"/>
      <c r="J18" s="122"/>
      <c r="K18" s="125">
        <v>27.86</v>
      </c>
      <c r="L18" s="125"/>
    </row>
    <row r="19" spans="1:12" ht="35.1" customHeight="1">
      <c r="A19" s="4" t="s">
        <v>47</v>
      </c>
      <c r="B19" s="4"/>
      <c r="C19" s="6"/>
      <c r="D19" s="111">
        <f>SUM(D6:D18)</f>
        <v>37592.46</v>
      </c>
      <c r="E19" s="111">
        <f t="shared" ref="E19:L19" si="0">SUM(E6:E18)</f>
        <v>1023.6</v>
      </c>
      <c r="F19" s="111">
        <f t="shared" si="0"/>
        <v>36541</v>
      </c>
      <c r="G19" s="111">
        <f t="shared" si="0"/>
        <v>0</v>
      </c>
      <c r="H19" s="111">
        <f t="shared" si="0"/>
        <v>0</v>
      </c>
      <c r="I19" s="111">
        <f t="shared" si="0"/>
        <v>0</v>
      </c>
      <c r="J19" s="111">
        <f t="shared" si="0"/>
        <v>0</v>
      </c>
      <c r="K19" s="111">
        <f t="shared" si="0"/>
        <v>27.86</v>
      </c>
      <c r="L19" s="111">
        <f t="shared" si="0"/>
        <v>0</v>
      </c>
    </row>
    <row r="20" spans="1:12" ht="35.1" customHeight="1"/>
    <row r="21" spans="1:12" ht="35.1" customHeight="1"/>
    <row r="22" spans="1:12" ht="35.1" customHeight="1"/>
    <row r="23" spans="1:12" ht="35.1" customHeight="1"/>
    <row r="24" spans="1:12" ht="35.1" customHeight="1"/>
    <row r="25" spans="1:12" ht="35.1" customHeight="1"/>
    <row r="26" spans="1:12" ht="35.1" customHeight="1"/>
    <row r="27" spans="1:12" ht="35.1" customHeight="1"/>
    <row r="28" spans="1:12" ht="35.1" customHeight="1"/>
    <row r="29" spans="1:12" ht="35.1" customHeight="1"/>
    <row r="30" spans="1:12" ht="35.1" customHeight="1"/>
  </sheetData>
  <mergeCells count="10">
    <mergeCell ref="A2:L2"/>
    <mergeCell ref="B3:L3"/>
    <mergeCell ref="E4:G4"/>
    <mergeCell ref="H4:J4"/>
    <mergeCell ref="A4:A5"/>
    <mergeCell ref="B4:B5"/>
    <mergeCell ref="C4:C5"/>
    <mergeCell ref="D4:D5"/>
    <mergeCell ref="K4:K5"/>
    <mergeCell ref="L4:L5"/>
  </mergeCells>
  <phoneticPr fontId="0" type="noConversion"/>
  <dataValidations count="1">
    <dataValidation type="list" allowBlank="1" showInputMessage="1" showErrorMessage="1" sqref="A6:A18">
      <formula1>"运转类项目,特定目标类项目"</formula1>
    </dataValidation>
  </dataValidations>
  <pageMargins left="0.7" right="0.7" top="0.75" bottom="0.75" header="0.3" footer="0.3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O36"/>
  <sheetViews>
    <sheetView showGridLines="0" showZeros="0" view="pageBreakPreview" topLeftCell="A18" zoomScale="85" zoomScaleNormal="115" workbookViewId="0">
      <selection activeCell="D25" sqref="D25"/>
    </sheetView>
  </sheetViews>
  <sheetFormatPr defaultColWidth="6.6640625" defaultRowHeight="18" customHeight="1"/>
  <cols>
    <col min="1" max="1" width="50.6640625" style="33" customWidth="1"/>
    <col min="2" max="2" width="17.6640625" style="33" customWidth="1"/>
    <col min="3" max="3" width="50.6640625" style="33" customWidth="1"/>
    <col min="4" max="4" width="17.6640625" style="33" customWidth="1"/>
    <col min="5" max="156" width="9" style="33" customWidth="1"/>
    <col min="157" max="249" width="9.1640625" style="33" customWidth="1"/>
    <col min="250" max="16384" width="6.6640625" style="33"/>
  </cols>
  <sheetData>
    <row r="1" spans="1:249" ht="24" customHeight="1">
      <c r="A1" s="11" t="s">
        <v>0</v>
      </c>
    </row>
    <row r="2" spans="1:249" ht="42" customHeight="1">
      <c r="A2" s="128" t="s">
        <v>206</v>
      </c>
      <c r="B2" s="129"/>
      <c r="C2" s="129"/>
      <c r="D2" s="129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  <c r="GA2" s="38"/>
      <c r="GB2" s="38"/>
      <c r="GC2" s="38"/>
      <c r="GD2" s="38"/>
      <c r="GE2" s="38"/>
      <c r="GF2" s="38"/>
      <c r="GG2" s="38"/>
      <c r="GH2" s="38"/>
      <c r="GI2" s="38"/>
      <c r="GJ2" s="38"/>
      <c r="GK2" s="38"/>
      <c r="GL2" s="38"/>
      <c r="GM2" s="38"/>
      <c r="GN2" s="38"/>
      <c r="GO2" s="38"/>
      <c r="GP2" s="38"/>
      <c r="GQ2" s="38"/>
      <c r="GR2" s="38"/>
      <c r="GS2" s="38"/>
      <c r="GT2" s="38"/>
      <c r="GU2" s="38"/>
      <c r="GV2" s="38"/>
      <c r="GW2" s="38"/>
      <c r="GX2" s="38"/>
      <c r="GY2" s="38"/>
      <c r="GZ2" s="38"/>
      <c r="HA2" s="38"/>
      <c r="HB2" s="38"/>
      <c r="HC2" s="38"/>
      <c r="HD2" s="38"/>
      <c r="HE2" s="38"/>
      <c r="HF2" s="38"/>
      <c r="HG2" s="38"/>
      <c r="HH2" s="38"/>
      <c r="HI2" s="38"/>
      <c r="HJ2" s="38"/>
      <c r="HK2" s="38"/>
      <c r="HL2" s="38"/>
      <c r="HM2" s="38"/>
      <c r="HN2" s="38"/>
      <c r="HO2" s="38"/>
      <c r="HP2" s="38"/>
      <c r="HQ2" s="38"/>
      <c r="HR2" s="38"/>
      <c r="HS2" s="38"/>
      <c r="HT2" s="38"/>
      <c r="HU2" s="38"/>
      <c r="HV2" s="38"/>
      <c r="HW2" s="38"/>
      <c r="HX2" s="38"/>
      <c r="HY2" s="38"/>
      <c r="HZ2" s="38"/>
      <c r="IA2" s="38"/>
      <c r="IB2" s="38"/>
      <c r="IC2" s="38"/>
      <c r="ID2" s="38"/>
      <c r="IE2" s="38"/>
      <c r="IF2" s="38"/>
      <c r="IG2" s="38"/>
      <c r="IH2" s="38"/>
      <c r="II2" s="38"/>
      <c r="IJ2" s="38"/>
      <c r="IK2" s="38"/>
      <c r="IL2" s="38"/>
      <c r="IM2" s="38"/>
      <c r="IN2" s="38"/>
      <c r="IO2" s="38"/>
    </row>
    <row r="3" spans="1:249" ht="24" customHeight="1">
      <c r="A3" s="8"/>
      <c r="B3" s="8"/>
      <c r="C3" s="8"/>
      <c r="D3" s="8" t="s">
        <v>1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</row>
    <row r="4" spans="1:249" ht="37.15" customHeight="1">
      <c r="A4" s="127" t="s">
        <v>2</v>
      </c>
      <c r="B4" s="127"/>
      <c r="C4" s="127" t="s">
        <v>3</v>
      </c>
      <c r="D4" s="127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39"/>
      <c r="CC4" s="39"/>
      <c r="CD4" s="39"/>
      <c r="CE4" s="39"/>
      <c r="CF4" s="39"/>
      <c r="CG4" s="39"/>
      <c r="CH4" s="39"/>
      <c r="CI4" s="39"/>
      <c r="CJ4" s="39"/>
      <c r="CK4" s="39"/>
      <c r="CL4" s="39"/>
      <c r="CM4" s="39"/>
      <c r="CN4" s="39"/>
      <c r="CO4" s="39"/>
      <c r="CP4" s="39"/>
      <c r="CQ4" s="39"/>
      <c r="CR4" s="39"/>
      <c r="CS4" s="39"/>
      <c r="CT4" s="39"/>
      <c r="CU4" s="39"/>
      <c r="CV4" s="39"/>
      <c r="CW4" s="39"/>
      <c r="CX4" s="39"/>
      <c r="CY4" s="39"/>
      <c r="CZ4" s="39"/>
      <c r="DA4" s="39"/>
      <c r="DB4" s="39"/>
      <c r="DC4" s="39"/>
      <c r="DD4" s="39"/>
      <c r="DE4" s="39"/>
      <c r="DF4" s="39"/>
      <c r="DG4" s="39"/>
      <c r="DH4" s="39"/>
      <c r="DI4" s="39"/>
      <c r="DJ4" s="39"/>
      <c r="DK4" s="39"/>
      <c r="DL4" s="39"/>
      <c r="DM4" s="39"/>
      <c r="DN4" s="39"/>
      <c r="DO4" s="39"/>
      <c r="DP4" s="39"/>
      <c r="DQ4" s="39"/>
      <c r="DR4" s="39"/>
      <c r="DS4" s="39"/>
      <c r="DT4" s="39"/>
      <c r="DU4" s="39"/>
      <c r="DV4" s="39"/>
      <c r="DW4" s="39"/>
      <c r="DX4" s="39"/>
      <c r="DY4" s="39"/>
      <c r="DZ4" s="39"/>
      <c r="EA4" s="39"/>
      <c r="EB4" s="39"/>
      <c r="EC4" s="39"/>
      <c r="ED4" s="39"/>
      <c r="EE4" s="39"/>
      <c r="EF4" s="39"/>
      <c r="EG4" s="39"/>
      <c r="EH4" s="39"/>
      <c r="EI4" s="39"/>
      <c r="EJ4" s="39"/>
      <c r="EK4" s="39"/>
      <c r="EL4" s="39"/>
      <c r="EM4" s="39"/>
      <c r="EN4" s="39"/>
      <c r="EO4" s="39"/>
      <c r="EP4" s="39"/>
      <c r="EQ4" s="39"/>
      <c r="ER4" s="39"/>
      <c r="ES4" s="39"/>
      <c r="ET4" s="39"/>
      <c r="EU4" s="39"/>
      <c r="EV4" s="39"/>
      <c r="EW4" s="39"/>
      <c r="EX4" s="39"/>
      <c r="EY4" s="39"/>
      <c r="EZ4" s="39"/>
      <c r="FA4" s="55"/>
      <c r="FB4" s="55"/>
      <c r="FC4" s="55"/>
      <c r="FD4" s="55"/>
      <c r="FE4" s="55"/>
      <c r="FF4" s="55"/>
      <c r="FG4" s="55"/>
      <c r="FH4" s="55"/>
      <c r="FI4" s="55"/>
      <c r="FJ4" s="55"/>
      <c r="FK4" s="55"/>
      <c r="FL4" s="55"/>
      <c r="FM4" s="55"/>
      <c r="FN4" s="55"/>
      <c r="FO4" s="55"/>
      <c r="FP4" s="55"/>
      <c r="FQ4" s="55"/>
      <c r="FR4" s="55"/>
      <c r="FS4" s="55"/>
      <c r="FT4" s="55"/>
      <c r="FU4" s="55"/>
      <c r="FV4" s="55"/>
      <c r="FW4" s="55"/>
      <c r="FX4" s="55"/>
      <c r="FY4" s="55"/>
      <c r="FZ4" s="55"/>
      <c r="GA4" s="55"/>
      <c r="GB4" s="55"/>
      <c r="GC4" s="55"/>
      <c r="GD4" s="55"/>
      <c r="GE4" s="55"/>
      <c r="GF4" s="55"/>
      <c r="GG4" s="55"/>
      <c r="GH4" s="55"/>
      <c r="GI4" s="55"/>
      <c r="GJ4" s="55"/>
      <c r="GK4" s="55"/>
      <c r="GL4" s="55"/>
      <c r="GM4" s="55"/>
      <c r="GN4" s="55"/>
      <c r="GO4" s="55"/>
      <c r="GP4" s="55"/>
      <c r="GQ4" s="55"/>
      <c r="GR4" s="55"/>
      <c r="GS4" s="55"/>
      <c r="GT4" s="55"/>
      <c r="GU4" s="55"/>
      <c r="GV4" s="55"/>
      <c r="GW4" s="55"/>
      <c r="GX4" s="55"/>
      <c r="GY4" s="55"/>
      <c r="GZ4" s="55"/>
      <c r="HA4" s="55"/>
      <c r="HB4" s="55"/>
      <c r="HC4" s="55"/>
      <c r="HD4" s="55"/>
      <c r="HE4" s="55"/>
      <c r="HF4" s="55"/>
      <c r="HG4" s="55"/>
      <c r="HH4" s="55"/>
      <c r="HI4" s="55"/>
      <c r="HJ4" s="55"/>
      <c r="HK4" s="55"/>
      <c r="HL4" s="55"/>
      <c r="HM4" s="55"/>
      <c r="HN4" s="55"/>
      <c r="HO4" s="55"/>
      <c r="HP4" s="55"/>
      <c r="HQ4" s="55"/>
      <c r="HR4" s="55"/>
      <c r="HS4" s="55"/>
      <c r="HT4" s="55"/>
      <c r="HU4" s="55"/>
      <c r="HV4" s="55"/>
      <c r="HW4" s="55"/>
      <c r="HX4" s="55"/>
      <c r="HY4" s="55"/>
      <c r="HZ4" s="55"/>
      <c r="IA4" s="55"/>
      <c r="IB4" s="55"/>
      <c r="IC4" s="55"/>
      <c r="ID4" s="55"/>
      <c r="IE4" s="55"/>
      <c r="IF4" s="55"/>
      <c r="IG4" s="55"/>
      <c r="IH4" s="55"/>
      <c r="II4" s="55"/>
      <c r="IJ4" s="55"/>
      <c r="IK4" s="55"/>
      <c r="IL4" s="55"/>
      <c r="IM4" s="55"/>
      <c r="IN4" s="55"/>
      <c r="IO4" s="55"/>
    </row>
    <row r="5" spans="1:249" ht="37.15" customHeight="1">
      <c r="A5" s="13" t="s">
        <v>4</v>
      </c>
      <c r="B5" s="40" t="s">
        <v>5</v>
      </c>
      <c r="C5" s="13" t="s">
        <v>4</v>
      </c>
      <c r="D5" s="40" t="s">
        <v>5</v>
      </c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55"/>
      <c r="FB5" s="55"/>
      <c r="FC5" s="55"/>
      <c r="FD5" s="55"/>
      <c r="FE5" s="55"/>
      <c r="FF5" s="55"/>
      <c r="FG5" s="55"/>
      <c r="FH5" s="55"/>
      <c r="FI5" s="55"/>
      <c r="FJ5" s="55"/>
      <c r="FK5" s="55"/>
      <c r="FL5" s="55"/>
      <c r="FM5" s="55"/>
      <c r="FN5" s="55"/>
      <c r="FO5" s="55"/>
      <c r="FP5" s="55"/>
      <c r="FQ5" s="55"/>
      <c r="FR5" s="55"/>
      <c r="FS5" s="55"/>
      <c r="FT5" s="55"/>
      <c r="FU5" s="55"/>
      <c r="FV5" s="55"/>
      <c r="FW5" s="55"/>
      <c r="FX5" s="55"/>
      <c r="FY5" s="55"/>
      <c r="FZ5" s="55"/>
      <c r="GA5" s="55"/>
      <c r="GB5" s="55"/>
      <c r="GC5" s="55"/>
      <c r="GD5" s="55"/>
      <c r="GE5" s="55"/>
      <c r="GF5" s="55"/>
      <c r="GG5" s="55"/>
      <c r="GH5" s="55"/>
      <c r="GI5" s="55"/>
      <c r="GJ5" s="55"/>
      <c r="GK5" s="55"/>
      <c r="GL5" s="55"/>
      <c r="GM5" s="55"/>
      <c r="GN5" s="55"/>
      <c r="GO5" s="55"/>
      <c r="GP5" s="55"/>
      <c r="GQ5" s="55"/>
      <c r="GR5" s="55"/>
      <c r="GS5" s="55"/>
      <c r="GT5" s="55"/>
      <c r="GU5" s="55"/>
      <c r="GV5" s="55"/>
      <c r="GW5" s="55"/>
      <c r="GX5" s="55"/>
      <c r="GY5" s="55"/>
      <c r="GZ5" s="55"/>
      <c r="HA5" s="55"/>
      <c r="HB5" s="55"/>
      <c r="HC5" s="55"/>
      <c r="HD5" s="55"/>
      <c r="HE5" s="55"/>
      <c r="HF5" s="55"/>
      <c r="HG5" s="55"/>
      <c r="HH5" s="55"/>
      <c r="HI5" s="55"/>
      <c r="HJ5" s="55"/>
      <c r="HK5" s="55"/>
      <c r="HL5" s="55"/>
      <c r="HM5" s="55"/>
      <c r="HN5" s="55"/>
      <c r="HO5" s="55"/>
      <c r="HP5" s="55"/>
      <c r="HQ5" s="55"/>
      <c r="HR5" s="55"/>
      <c r="HS5" s="55"/>
      <c r="HT5" s="55"/>
      <c r="HU5" s="55"/>
      <c r="HV5" s="55"/>
      <c r="HW5" s="55"/>
      <c r="HX5" s="55"/>
      <c r="HY5" s="55"/>
      <c r="HZ5" s="55"/>
      <c r="IA5" s="55"/>
      <c r="IB5" s="55"/>
      <c r="IC5" s="55"/>
      <c r="ID5" s="55"/>
      <c r="IE5" s="55"/>
      <c r="IF5" s="55"/>
      <c r="IG5" s="55"/>
      <c r="IH5" s="55"/>
      <c r="II5" s="55"/>
      <c r="IJ5" s="55"/>
      <c r="IK5" s="55"/>
      <c r="IL5" s="55"/>
      <c r="IM5" s="55"/>
      <c r="IN5" s="55"/>
      <c r="IO5" s="55"/>
    </row>
    <row r="6" spans="1:249" ht="30" customHeight="1">
      <c r="A6" s="78" t="s">
        <v>6</v>
      </c>
      <c r="B6" s="90">
        <v>2136.86</v>
      </c>
      <c r="C6" s="41" t="s">
        <v>7</v>
      </c>
      <c r="D6" s="90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55"/>
      <c r="FB6" s="55"/>
      <c r="FC6" s="55"/>
      <c r="FD6" s="55"/>
      <c r="FE6" s="55"/>
      <c r="FF6" s="55"/>
      <c r="FG6" s="55"/>
      <c r="FH6" s="55"/>
      <c r="FI6" s="55"/>
      <c r="FJ6" s="55"/>
      <c r="FK6" s="55"/>
      <c r="FL6" s="55"/>
      <c r="FM6" s="55"/>
      <c r="FN6" s="55"/>
      <c r="FO6" s="55"/>
      <c r="FP6" s="55"/>
      <c r="FQ6" s="55"/>
      <c r="FR6" s="55"/>
      <c r="FS6" s="55"/>
      <c r="FT6" s="55"/>
      <c r="FU6" s="55"/>
      <c r="FV6" s="55"/>
      <c r="FW6" s="55"/>
      <c r="FX6" s="55"/>
      <c r="FY6" s="55"/>
      <c r="FZ6" s="55"/>
      <c r="GA6" s="55"/>
      <c r="GB6" s="55"/>
      <c r="GC6" s="55"/>
      <c r="GD6" s="55"/>
      <c r="GE6" s="55"/>
      <c r="GF6" s="55"/>
      <c r="GG6" s="55"/>
      <c r="GH6" s="55"/>
      <c r="GI6" s="55"/>
      <c r="GJ6" s="55"/>
      <c r="GK6" s="55"/>
      <c r="GL6" s="55"/>
      <c r="GM6" s="55"/>
      <c r="GN6" s="55"/>
      <c r="GO6" s="55"/>
      <c r="GP6" s="55"/>
      <c r="GQ6" s="55"/>
      <c r="GR6" s="55"/>
      <c r="GS6" s="55"/>
      <c r="GT6" s="55"/>
      <c r="GU6" s="55"/>
      <c r="GV6" s="55"/>
      <c r="GW6" s="55"/>
      <c r="GX6" s="55"/>
      <c r="GY6" s="55"/>
      <c r="GZ6" s="55"/>
      <c r="HA6" s="55"/>
      <c r="HB6" s="55"/>
      <c r="HC6" s="55"/>
      <c r="HD6" s="55"/>
      <c r="HE6" s="55"/>
      <c r="HF6" s="55"/>
      <c r="HG6" s="55"/>
      <c r="HH6" s="55"/>
      <c r="HI6" s="55"/>
      <c r="HJ6" s="55"/>
      <c r="HK6" s="55"/>
      <c r="HL6" s="55"/>
      <c r="HM6" s="55"/>
      <c r="HN6" s="55"/>
      <c r="HO6" s="55"/>
      <c r="HP6" s="55"/>
      <c r="HQ6" s="55"/>
      <c r="HR6" s="55"/>
      <c r="HS6" s="55"/>
      <c r="HT6" s="55"/>
      <c r="HU6" s="55"/>
      <c r="HV6" s="55"/>
      <c r="HW6" s="55"/>
      <c r="HX6" s="55"/>
      <c r="HY6" s="55"/>
      <c r="HZ6" s="55"/>
      <c r="IA6" s="55"/>
      <c r="IB6" s="55"/>
      <c r="IC6" s="55"/>
      <c r="ID6" s="55"/>
      <c r="IE6" s="55"/>
      <c r="IF6" s="55"/>
      <c r="IG6" s="55"/>
      <c r="IH6" s="55"/>
      <c r="II6" s="55"/>
      <c r="IJ6" s="55"/>
      <c r="IK6" s="55"/>
      <c r="IL6" s="55"/>
      <c r="IM6" s="55"/>
      <c r="IN6" s="55"/>
      <c r="IO6" s="55"/>
    </row>
    <row r="7" spans="1:249" ht="30" customHeight="1">
      <c r="A7" s="78" t="s">
        <v>8</v>
      </c>
      <c r="B7" s="104">
        <v>36541</v>
      </c>
      <c r="C7" s="41" t="s">
        <v>9</v>
      </c>
      <c r="D7" s="90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55"/>
      <c r="FB7" s="55"/>
      <c r="FC7" s="55"/>
      <c r="FD7" s="55"/>
      <c r="FE7" s="55"/>
      <c r="FF7" s="55"/>
      <c r="FG7" s="55"/>
      <c r="FH7" s="55"/>
      <c r="FI7" s="55"/>
      <c r="FJ7" s="55"/>
      <c r="FK7" s="55"/>
      <c r="FL7" s="55"/>
      <c r="FM7" s="55"/>
      <c r="FN7" s="55"/>
      <c r="FO7" s="55"/>
      <c r="FP7" s="55"/>
      <c r="FQ7" s="55"/>
      <c r="FR7" s="55"/>
      <c r="FS7" s="55"/>
      <c r="FT7" s="55"/>
      <c r="FU7" s="55"/>
      <c r="FV7" s="55"/>
      <c r="FW7" s="55"/>
      <c r="FX7" s="55"/>
      <c r="FY7" s="55"/>
      <c r="FZ7" s="55"/>
      <c r="GA7" s="55"/>
      <c r="GB7" s="55"/>
      <c r="GC7" s="55"/>
      <c r="GD7" s="55"/>
      <c r="GE7" s="55"/>
      <c r="GF7" s="55"/>
      <c r="GG7" s="55"/>
      <c r="GH7" s="55"/>
      <c r="GI7" s="55"/>
      <c r="GJ7" s="55"/>
      <c r="GK7" s="55"/>
      <c r="GL7" s="55"/>
      <c r="GM7" s="55"/>
      <c r="GN7" s="55"/>
      <c r="GO7" s="55"/>
      <c r="GP7" s="55"/>
      <c r="GQ7" s="55"/>
      <c r="GR7" s="55"/>
      <c r="GS7" s="55"/>
      <c r="GT7" s="55"/>
      <c r="GU7" s="55"/>
      <c r="GV7" s="55"/>
      <c r="GW7" s="55"/>
      <c r="GX7" s="55"/>
      <c r="GY7" s="55"/>
      <c r="GZ7" s="55"/>
      <c r="HA7" s="55"/>
      <c r="HB7" s="55"/>
      <c r="HC7" s="55"/>
      <c r="HD7" s="55"/>
      <c r="HE7" s="55"/>
      <c r="HF7" s="55"/>
      <c r="HG7" s="55"/>
      <c r="HH7" s="55"/>
      <c r="HI7" s="55"/>
      <c r="HJ7" s="55"/>
      <c r="HK7" s="55"/>
      <c r="HL7" s="55"/>
      <c r="HM7" s="55"/>
      <c r="HN7" s="55"/>
      <c r="HO7" s="55"/>
      <c r="HP7" s="55"/>
      <c r="HQ7" s="55"/>
      <c r="HR7" s="55"/>
      <c r="HS7" s="55"/>
      <c r="HT7" s="55"/>
      <c r="HU7" s="55"/>
      <c r="HV7" s="55"/>
      <c r="HW7" s="55"/>
      <c r="HX7" s="55"/>
      <c r="HY7" s="55"/>
      <c r="HZ7" s="55"/>
      <c r="IA7" s="55"/>
      <c r="IB7" s="55"/>
      <c r="IC7" s="55"/>
      <c r="ID7" s="55"/>
      <c r="IE7" s="55"/>
      <c r="IF7" s="55"/>
      <c r="IG7" s="55"/>
      <c r="IH7" s="55"/>
      <c r="II7" s="55"/>
      <c r="IJ7" s="55"/>
      <c r="IK7" s="55"/>
      <c r="IL7" s="55"/>
      <c r="IM7" s="55"/>
      <c r="IN7" s="55"/>
      <c r="IO7" s="55"/>
    </row>
    <row r="8" spans="1:249" ht="30" customHeight="1">
      <c r="A8" s="78" t="s">
        <v>10</v>
      </c>
      <c r="B8" s="90">
        <v>0</v>
      </c>
      <c r="C8" s="95" t="s">
        <v>165</v>
      </c>
      <c r="D8" s="90">
        <v>1.44</v>
      </c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  <c r="ES8" s="39"/>
      <c r="ET8" s="39"/>
      <c r="EU8" s="39"/>
      <c r="EV8" s="39"/>
      <c r="EW8" s="39"/>
      <c r="EX8" s="39"/>
      <c r="EY8" s="39"/>
      <c r="EZ8" s="39"/>
      <c r="FA8" s="55"/>
      <c r="FB8" s="55"/>
      <c r="FC8" s="55"/>
      <c r="FD8" s="55"/>
      <c r="FE8" s="55"/>
      <c r="FF8" s="55"/>
      <c r="FG8" s="55"/>
      <c r="FH8" s="55"/>
      <c r="FI8" s="55"/>
      <c r="FJ8" s="55"/>
      <c r="FK8" s="55"/>
      <c r="FL8" s="55"/>
      <c r="FM8" s="55"/>
      <c r="FN8" s="55"/>
      <c r="FO8" s="55"/>
      <c r="FP8" s="55"/>
      <c r="FQ8" s="55"/>
      <c r="FR8" s="55"/>
      <c r="FS8" s="55"/>
      <c r="FT8" s="55"/>
      <c r="FU8" s="55"/>
      <c r="FV8" s="55"/>
      <c r="FW8" s="55"/>
      <c r="FX8" s="55"/>
      <c r="FY8" s="55"/>
      <c r="FZ8" s="55"/>
      <c r="GA8" s="55"/>
      <c r="GB8" s="55"/>
      <c r="GC8" s="55"/>
      <c r="GD8" s="55"/>
      <c r="GE8" s="55"/>
      <c r="GF8" s="55"/>
      <c r="GG8" s="55"/>
      <c r="GH8" s="55"/>
      <c r="GI8" s="55"/>
      <c r="GJ8" s="55"/>
      <c r="GK8" s="55"/>
      <c r="GL8" s="55"/>
      <c r="GM8" s="55"/>
      <c r="GN8" s="55"/>
      <c r="GO8" s="55"/>
      <c r="GP8" s="55"/>
      <c r="GQ8" s="55"/>
      <c r="GR8" s="55"/>
      <c r="GS8" s="55"/>
      <c r="GT8" s="55"/>
      <c r="GU8" s="55"/>
      <c r="GV8" s="55"/>
      <c r="GW8" s="55"/>
      <c r="GX8" s="55"/>
      <c r="GY8" s="55"/>
      <c r="GZ8" s="55"/>
      <c r="HA8" s="55"/>
      <c r="HB8" s="55"/>
      <c r="HC8" s="55"/>
      <c r="HD8" s="55"/>
      <c r="HE8" s="55"/>
      <c r="HF8" s="55"/>
      <c r="HG8" s="55"/>
      <c r="HH8" s="55"/>
      <c r="HI8" s="55"/>
      <c r="HJ8" s="55"/>
      <c r="HK8" s="55"/>
      <c r="HL8" s="55"/>
      <c r="HM8" s="55"/>
      <c r="HN8" s="55"/>
      <c r="HO8" s="55"/>
      <c r="HP8" s="55"/>
      <c r="HQ8" s="55"/>
      <c r="HR8" s="55"/>
      <c r="HS8" s="55"/>
      <c r="HT8" s="55"/>
      <c r="HU8" s="55"/>
      <c r="HV8" s="55"/>
      <c r="HW8" s="55"/>
      <c r="HX8" s="55"/>
      <c r="HY8" s="55"/>
      <c r="HZ8" s="55"/>
      <c r="IA8" s="55"/>
      <c r="IB8" s="55"/>
      <c r="IC8" s="55"/>
      <c r="ID8" s="55"/>
      <c r="IE8" s="55"/>
      <c r="IF8" s="55"/>
      <c r="IG8" s="55"/>
      <c r="IH8" s="55"/>
      <c r="II8" s="55"/>
      <c r="IJ8" s="55"/>
      <c r="IK8" s="55"/>
      <c r="IL8" s="55"/>
      <c r="IM8" s="55"/>
      <c r="IN8" s="55"/>
      <c r="IO8" s="55"/>
    </row>
    <row r="9" spans="1:249" ht="30" customHeight="1">
      <c r="A9" s="79" t="s">
        <v>12</v>
      </c>
      <c r="B9" s="90"/>
      <c r="C9" s="41" t="s">
        <v>13</v>
      </c>
      <c r="D9" s="90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G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R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C9" s="39"/>
      <c r="ED9" s="39"/>
      <c r="EE9" s="39"/>
      <c r="EF9" s="39"/>
      <c r="EG9" s="39"/>
      <c r="EH9" s="39"/>
      <c r="EI9" s="39"/>
      <c r="EJ9" s="39"/>
      <c r="EK9" s="39"/>
      <c r="EL9" s="39"/>
      <c r="EM9" s="39"/>
      <c r="EN9" s="39"/>
      <c r="EO9" s="39"/>
      <c r="EP9" s="39"/>
      <c r="EQ9" s="39"/>
      <c r="ER9" s="39"/>
      <c r="ES9" s="39"/>
      <c r="ET9" s="39"/>
      <c r="EU9" s="39"/>
      <c r="EV9" s="39"/>
      <c r="EW9" s="39"/>
      <c r="EX9" s="39"/>
      <c r="EY9" s="39"/>
      <c r="EZ9" s="39"/>
      <c r="FA9" s="55"/>
      <c r="FB9" s="55"/>
      <c r="FC9" s="55"/>
      <c r="FD9" s="55"/>
      <c r="FE9" s="55"/>
      <c r="FF9" s="55"/>
      <c r="FG9" s="55"/>
      <c r="FH9" s="55"/>
      <c r="FI9" s="55"/>
      <c r="FJ9" s="55"/>
      <c r="FK9" s="55"/>
      <c r="FL9" s="55"/>
      <c r="FM9" s="55"/>
      <c r="FN9" s="55"/>
      <c r="FO9" s="55"/>
      <c r="FP9" s="55"/>
      <c r="FQ9" s="55"/>
      <c r="FR9" s="55"/>
      <c r="FS9" s="55"/>
      <c r="FT9" s="55"/>
      <c r="FU9" s="55"/>
      <c r="FV9" s="55"/>
      <c r="FW9" s="55"/>
      <c r="FX9" s="55"/>
      <c r="FY9" s="55"/>
      <c r="FZ9" s="55"/>
      <c r="GA9" s="55"/>
      <c r="GB9" s="55"/>
      <c r="GC9" s="55"/>
      <c r="GD9" s="55"/>
      <c r="GE9" s="55"/>
      <c r="GF9" s="55"/>
      <c r="GG9" s="55"/>
      <c r="GH9" s="55"/>
      <c r="GI9" s="55"/>
      <c r="GJ9" s="55"/>
      <c r="GK9" s="55"/>
      <c r="GL9" s="55"/>
      <c r="GM9" s="55"/>
      <c r="GN9" s="55"/>
      <c r="GO9" s="55"/>
      <c r="GP9" s="55"/>
      <c r="GQ9" s="55"/>
      <c r="GR9" s="55"/>
      <c r="GS9" s="55"/>
      <c r="GT9" s="55"/>
      <c r="GU9" s="55"/>
      <c r="GV9" s="55"/>
      <c r="GW9" s="55"/>
      <c r="GX9" s="55"/>
      <c r="GY9" s="55"/>
      <c r="GZ9" s="55"/>
      <c r="HA9" s="55"/>
      <c r="HB9" s="55"/>
      <c r="HC9" s="55"/>
      <c r="HD9" s="55"/>
      <c r="HE9" s="55"/>
      <c r="HF9" s="55"/>
      <c r="HG9" s="55"/>
      <c r="HH9" s="55"/>
      <c r="HI9" s="55"/>
      <c r="HJ9" s="55"/>
      <c r="HK9" s="55"/>
      <c r="HL9" s="55"/>
      <c r="HM9" s="55"/>
      <c r="HN9" s="55"/>
      <c r="HO9" s="55"/>
      <c r="HP9" s="55"/>
      <c r="HQ9" s="55"/>
      <c r="HR9" s="55"/>
      <c r="HS9" s="55"/>
      <c r="HT9" s="55"/>
      <c r="HU9" s="55"/>
      <c r="HV9" s="55"/>
      <c r="HW9" s="55"/>
      <c r="HX9" s="55"/>
      <c r="HY9" s="55"/>
      <c r="HZ9" s="55"/>
      <c r="IA9" s="55"/>
      <c r="IB9" s="55"/>
      <c r="IC9" s="55"/>
      <c r="ID9" s="55"/>
      <c r="IE9" s="55"/>
      <c r="IF9" s="55"/>
      <c r="IG9" s="55"/>
      <c r="IH9" s="55"/>
      <c r="II9" s="55"/>
      <c r="IJ9" s="55"/>
      <c r="IK9" s="55"/>
      <c r="IL9" s="55"/>
      <c r="IM9" s="55"/>
      <c r="IN9" s="55"/>
      <c r="IO9" s="55"/>
    </row>
    <row r="10" spans="1:249" ht="30" customHeight="1">
      <c r="A10" s="80" t="s">
        <v>14</v>
      </c>
      <c r="B10" s="90"/>
      <c r="C10" s="41" t="s">
        <v>15</v>
      </c>
      <c r="D10" s="90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  <c r="DS10" s="39"/>
      <c r="DT10" s="39"/>
      <c r="DU10" s="39"/>
      <c r="DV10" s="39"/>
      <c r="DW10" s="39"/>
      <c r="DX10" s="39"/>
      <c r="DY10" s="39"/>
      <c r="DZ10" s="39"/>
      <c r="EA10" s="39"/>
      <c r="EB10" s="39"/>
      <c r="EC10" s="39"/>
      <c r="ED10" s="39"/>
      <c r="EE10" s="39"/>
      <c r="EF10" s="39"/>
      <c r="EG10" s="39"/>
      <c r="EH10" s="39"/>
      <c r="EI10" s="39"/>
      <c r="EJ10" s="39"/>
      <c r="EK10" s="39"/>
      <c r="EL10" s="39"/>
      <c r="EM10" s="39"/>
      <c r="EN10" s="39"/>
      <c r="EO10" s="39"/>
      <c r="EP10" s="39"/>
      <c r="EQ10" s="39"/>
      <c r="ER10" s="39"/>
      <c r="ES10" s="39"/>
      <c r="ET10" s="39"/>
      <c r="EU10" s="39"/>
      <c r="EV10" s="39"/>
      <c r="EW10" s="39"/>
      <c r="EX10" s="39"/>
      <c r="EY10" s="39"/>
      <c r="EZ10" s="39"/>
      <c r="FA10" s="55"/>
      <c r="FB10" s="55"/>
      <c r="FC10" s="55"/>
      <c r="FD10" s="55"/>
      <c r="FE10" s="55"/>
      <c r="FF10" s="55"/>
      <c r="FG10" s="55"/>
      <c r="FH10" s="55"/>
      <c r="FI10" s="55"/>
      <c r="FJ10" s="55"/>
      <c r="FK10" s="55"/>
      <c r="FL10" s="55"/>
      <c r="FM10" s="55"/>
      <c r="FN10" s="55"/>
      <c r="FO10" s="55"/>
      <c r="FP10" s="55"/>
      <c r="FQ10" s="55"/>
      <c r="FR10" s="55"/>
      <c r="FS10" s="55"/>
      <c r="FT10" s="55"/>
      <c r="FU10" s="55"/>
      <c r="FV10" s="55"/>
      <c r="FW10" s="55"/>
      <c r="FX10" s="55"/>
      <c r="FY10" s="55"/>
      <c r="FZ10" s="55"/>
      <c r="GA10" s="55"/>
      <c r="GB10" s="55"/>
      <c r="GC10" s="55"/>
      <c r="GD10" s="55"/>
      <c r="GE10" s="55"/>
      <c r="GF10" s="55"/>
      <c r="GG10" s="55"/>
      <c r="GH10" s="55"/>
      <c r="GI10" s="55"/>
      <c r="GJ10" s="55"/>
      <c r="GK10" s="55"/>
      <c r="GL10" s="55"/>
      <c r="GM10" s="55"/>
      <c r="GN10" s="55"/>
      <c r="GO10" s="55"/>
      <c r="GP10" s="55"/>
      <c r="GQ10" s="55"/>
      <c r="GR10" s="55"/>
      <c r="GS10" s="55"/>
      <c r="GT10" s="55"/>
      <c r="GU10" s="55"/>
      <c r="GV10" s="55"/>
      <c r="GW10" s="55"/>
      <c r="GX10" s="55"/>
      <c r="GY10" s="55"/>
      <c r="GZ10" s="55"/>
      <c r="HA10" s="55"/>
      <c r="HB10" s="55"/>
      <c r="HC10" s="55"/>
      <c r="HD10" s="55"/>
      <c r="HE10" s="55"/>
      <c r="HF10" s="55"/>
      <c r="HG10" s="55"/>
      <c r="HH10" s="55"/>
      <c r="HI10" s="55"/>
      <c r="HJ10" s="55"/>
      <c r="HK10" s="55"/>
      <c r="HL10" s="55"/>
      <c r="HM10" s="55"/>
      <c r="HN10" s="55"/>
      <c r="HO10" s="55"/>
      <c r="HP10" s="55"/>
      <c r="HQ10" s="55"/>
      <c r="HR10" s="55"/>
      <c r="HS10" s="55"/>
      <c r="HT10" s="55"/>
      <c r="HU10" s="55"/>
      <c r="HV10" s="55"/>
      <c r="HW10" s="55"/>
      <c r="HX10" s="55"/>
      <c r="HY10" s="55"/>
      <c r="HZ10" s="55"/>
      <c r="IA10" s="55"/>
      <c r="IB10" s="55"/>
      <c r="IC10" s="55"/>
      <c r="ID10" s="55"/>
      <c r="IE10" s="55"/>
      <c r="IF10" s="55"/>
      <c r="IG10" s="55"/>
      <c r="IH10" s="55"/>
      <c r="II10" s="55"/>
      <c r="IJ10" s="55"/>
      <c r="IK10" s="55"/>
      <c r="IL10" s="55"/>
      <c r="IM10" s="55"/>
      <c r="IN10" s="55"/>
      <c r="IO10" s="55"/>
    </row>
    <row r="11" spans="1:249" ht="30" customHeight="1">
      <c r="A11" s="80" t="s">
        <v>16</v>
      </c>
      <c r="B11" s="90"/>
      <c r="C11" s="96" t="s">
        <v>166</v>
      </c>
      <c r="D11" s="90">
        <v>86.27</v>
      </c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  <c r="CC11" s="39"/>
      <c r="CD11" s="39"/>
      <c r="CE11" s="39"/>
      <c r="CF11" s="39"/>
      <c r="CG11" s="39"/>
      <c r="CH11" s="39"/>
      <c r="CI11" s="39"/>
      <c r="CJ11" s="39"/>
      <c r="CK11" s="39"/>
      <c r="CL11" s="39"/>
      <c r="CM11" s="39"/>
      <c r="CN11" s="39"/>
      <c r="CO11" s="39"/>
      <c r="CP11" s="39"/>
      <c r="CQ11" s="39"/>
      <c r="CR11" s="39"/>
      <c r="CS11" s="39"/>
      <c r="CT11" s="39"/>
      <c r="CU11" s="39"/>
      <c r="CV11" s="39"/>
      <c r="CW11" s="39"/>
      <c r="CX11" s="39"/>
      <c r="CY11" s="39"/>
      <c r="CZ11" s="39"/>
      <c r="DA11" s="39"/>
      <c r="DB11" s="39"/>
      <c r="DC11" s="39"/>
      <c r="DD11" s="39"/>
      <c r="DE11" s="39"/>
      <c r="DF11" s="39"/>
      <c r="DG11" s="39"/>
      <c r="DH11" s="39"/>
      <c r="DI11" s="39"/>
      <c r="DJ11" s="39"/>
      <c r="DK11" s="39"/>
      <c r="DL11" s="39"/>
      <c r="DM11" s="39"/>
      <c r="DN11" s="39"/>
      <c r="DO11" s="39"/>
      <c r="DP11" s="39"/>
      <c r="DQ11" s="39"/>
      <c r="DR11" s="39"/>
      <c r="DS11" s="39"/>
      <c r="DT11" s="39"/>
      <c r="DU11" s="39"/>
      <c r="DV11" s="39"/>
      <c r="DW11" s="39"/>
      <c r="DX11" s="39"/>
      <c r="DY11" s="39"/>
      <c r="DZ11" s="39"/>
      <c r="EA11" s="39"/>
      <c r="EB11" s="39"/>
      <c r="EC11" s="39"/>
      <c r="ED11" s="39"/>
      <c r="EE11" s="39"/>
      <c r="EF11" s="39"/>
      <c r="EG11" s="39"/>
      <c r="EH11" s="39"/>
      <c r="EI11" s="39"/>
      <c r="EJ11" s="39"/>
      <c r="EK11" s="39"/>
      <c r="EL11" s="39"/>
      <c r="EM11" s="39"/>
      <c r="EN11" s="39"/>
      <c r="EO11" s="39"/>
      <c r="EP11" s="39"/>
      <c r="EQ11" s="39"/>
      <c r="ER11" s="39"/>
      <c r="ES11" s="39"/>
      <c r="ET11" s="39"/>
      <c r="EU11" s="39"/>
      <c r="EV11" s="39"/>
      <c r="EW11" s="39"/>
      <c r="EX11" s="39"/>
      <c r="EY11" s="39"/>
      <c r="EZ11" s="39"/>
      <c r="FA11" s="55"/>
      <c r="FB11" s="55"/>
      <c r="FC11" s="55"/>
      <c r="FD11" s="55"/>
      <c r="FE11" s="55"/>
      <c r="FF11" s="55"/>
      <c r="FG11" s="55"/>
      <c r="FH11" s="55"/>
      <c r="FI11" s="55"/>
      <c r="FJ11" s="55"/>
      <c r="FK11" s="55"/>
      <c r="FL11" s="55"/>
      <c r="FM11" s="55"/>
      <c r="FN11" s="55"/>
      <c r="FO11" s="55"/>
      <c r="FP11" s="55"/>
      <c r="FQ11" s="55"/>
      <c r="FR11" s="55"/>
      <c r="FS11" s="55"/>
      <c r="FT11" s="55"/>
      <c r="FU11" s="55"/>
      <c r="FV11" s="55"/>
      <c r="FW11" s="55"/>
      <c r="FX11" s="55"/>
      <c r="FY11" s="55"/>
      <c r="FZ11" s="55"/>
      <c r="GA11" s="55"/>
      <c r="GB11" s="55"/>
      <c r="GC11" s="55"/>
      <c r="GD11" s="55"/>
      <c r="GE11" s="55"/>
      <c r="GF11" s="55"/>
      <c r="GG11" s="55"/>
      <c r="GH11" s="55"/>
      <c r="GI11" s="55"/>
      <c r="GJ11" s="55"/>
      <c r="GK11" s="55"/>
      <c r="GL11" s="55"/>
      <c r="GM11" s="55"/>
      <c r="GN11" s="55"/>
      <c r="GO11" s="55"/>
      <c r="GP11" s="55"/>
      <c r="GQ11" s="55"/>
      <c r="GR11" s="55"/>
      <c r="GS11" s="55"/>
      <c r="GT11" s="55"/>
      <c r="GU11" s="55"/>
      <c r="GV11" s="55"/>
      <c r="GW11" s="55"/>
      <c r="GX11" s="55"/>
      <c r="GY11" s="55"/>
      <c r="GZ11" s="55"/>
      <c r="HA11" s="55"/>
      <c r="HB11" s="55"/>
      <c r="HC11" s="55"/>
      <c r="HD11" s="55"/>
      <c r="HE11" s="55"/>
      <c r="HF11" s="55"/>
      <c r="HG11" s="55"/>
      <c r="HH11" s="55"/>
      <c r="HI11" s="55"/>
      <c r="HJ11" s="55"/>
      <c r="HK11" s="55"/>
      <c r="HL11" s="55"/>
      <c r="HM11" s="55"/>
      <c r="HN11" s="55"/>
      <c r="HO11" s="55"/>
      <c r="HP11" s="55"/>
      <c r="HQ11" s="55"/>
      <c r="HR11" s="55"/>
      <c r="HS11" s="55"/>
      <c r="HT11" s="55"/>
      <c r="HU11" s="55"/>
      <c r="HV11" s="55"/>
      <c r="HW11" s="55"/>
      <c r="HX11" s="55"/>
      <c r="HY11" s="55"/>
      <c r="HZ11" s="55"/>
      <c r="IA11" s="55"/>
      <c r="IB11" s="55"/>
      <c r="IC11" s="55"/>
      <c r="ID11" s="55"/>
      <c r="IE11" s="55"/>
      <c r="IF11" s="55"/>
      <c r="IG11" s="55"/>
      <c r="IH11" s="55"/>
      <c r="II11" s="55"/>
      <c r="IJ11" s="55"/>
      <c r="IK11" s="55"/>
      <c r="IL11" s="55"/>
      <c r="IM11" s="55"/>
      <c r="IN11" s="55"/>
      <c r="IO11" s="55"/>
    </row>
    <row r="12" spans="1:249" ht="30" customHeight="1">
      <c r="A12" s="78" t="s">
        <v>18</v>
      </c>
      <c r="B12" s="90"/>
      <c r="C12" s="95" t="s">
        <v>167</v>
      </c>
      <c r="D12" s="90">
        <v>43.34</v>
      </c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/>
      <c r="BY12" s="39"/>
      <c r="BZ12" s="39"/>
      <c r="CA12" s="39"/>
      <c r="CB12" s="39"/>
      <c r="CC12" s="39"/>
      <c r="CD12" s="39"/>
      <c r="CE12" s="39"/>
      <c r="CF12" s="39"/>
      <c r="CG12" s="39"/>
      <c r="CH12" s="39"/>
      <c r="CI12" s="39"/>
      <c r="CJ12" s="39"/>
      <c r="CK12" s="39"/>
      <c r="CL12" s="39"/>
      <c r="CM12" s="39"/>
      <c r="CN12" s="39"/>
      <c r="CO12" s="39"/>
      <c r="CP12" s="39"/>
      <c r="CQ12" s="39"/>
      <c r="CR12" s="39"/>
      <c r="CS12" s="39"/>
      <c r="CT12" s="39"/>
      <c r="CU12" s="39"/>
      <c r="CV12" s="39"/>
      <c r="CW12" s="39"/>
      <c r="CX12" s="39"/>
      <c r="CY12" s="39"/>
      <c r="CZ12" s="39"/>
      <c r="DA12" s="39"/>
      <c r="DB12" s="39"/>
      <c r="DC12" s="39"/>
      <c r="DD12" s="39"/>
      <c r="DE12" s="39"/>
      <c r="DF12" s="39"/>
      <c r="DG12" s="39"/>
      <c r="DH12" s="39"/>
      <c r="DI12" s="39"/>
      <c r="DJ12" s="39"/>
      <c r="DK12" s="39"/>
      <c r="DL12" s="39"/>
      <c r="DM12" s="39"/>
      <c r="DN12" s="39"/>
      <c r="DO12" s="39"/>
      <c r="DP12" s="39"/>
      <c r="DQ12" s="39"/>
      <c r="DR12" s="39"/>
      <c r="DS12" s="39"/>
      <c r="DT12" s="39"/>
      <c r="DU12" s="39"/>
      <c r="DV12" s="39"/>
      <c r="DW12" s="39"/>
      <c r="DX12" s="39"/>
      <c r="DY12" s="39"/>
      <c r="DZ12" s="39"/>
      <c r="EA12" s="39"/>
      <c r="EB12" s="39"/>
      <c r="EC12" s="39"/>
      <c r="ED12" s="39"/>
      <c r="EE12" s="39"/>
      <c r="EF12" s="39"/>
      <c r="EG12" s="39"/>
      <c r="EH12" s="39"/>
      <c r="EI12" s="39"/>
      <c r="EJ12" s="39"/>
      <c r="EK12" s="39"/>
      <c r="EL12" s="39"/>
      <c r="EM12" s="39"/>
      <c r="EN12" s="39"/>
      <c r="EO12" s="39"/>
      <c r="EP12" s="39"/>
      <c r="EQ12" s="39"/>
      <c r="ER12" s="39"/>
      <c r="ES12" s="39"/>
      <c r="ET12" s="39"/>
      <c r="EU12" s="39"/>
      <c r="EV12" s="39"/>
      <c r="EW12" s="39"/>
      <c r="EX12" s="39"/>
      <c r="EY12" s="39"/>
      <c r="EZ12" s="39"/>
      <c r="FA12" s="55"/>
      <c r="FB12" s="55"/>
      <c r="FC12" s="55"/>
      <c r="FD12" s="55"/>
      <c r="FE12" s="55"/>
      <c r="FF12" s="55"/>
      <c r="FG12" s="55"/>
      <c r="FH12" s="55"/>
      <c r="FI12" s="55"/>
      <c r="FJ12" s="55"/>
      <c r="FK12" s="55"/>
      <c r="FL12" s="55"/>
      <c r="FM12" s="55"/>
      <c r="FN12" s="55"/>
      <c r="FO12" s="55"/>
      <c r="FP12" s="55"/>
      <c r="FQ12" s="55"/>
      <c r="FR12" s="55"/>
      <c r="FS12" s="55"/>
      <c r="FT12" s="55"/>
      <c r="FU12" s="55"/>
      <c r="FV12" s="55"/>
      <c r="FW12" s="55"/>
      <c r="FX12" s="55"/>
      <c r="FY12" s="55"/>
      <c r="FZ12" s="55"/>
      <c r="GA12" s="55"/>
      <c r="GB12" s="55"/>
      <c r="GC12" s="55"/>
      <c r="GD12" s="55"/>
      <c r="GE12" s="55"/>
      <c r="GF12" s="55"/>
      <c r="GG12" s="55"/>
      <c r="GH12" s="55"/>
      <c r="GI12" s="55"/>
      <c r="GJ12" s="55"/>
      <c r="GK12" s="55"/>
      <c r="GL12" s="55"/>
      <c r="GM12" s="55"/>
      <c r="GN12" s="55"/>
      <c r="GO12" s="55"/>
      <c r="GP12" s="55"/>
      <c r="GQ12" s="55"/>
      <c r="GR12" s="55"/>
      <c r="GS12" s="55"/>
      <c r="GT12" s="55"/>
      <c r="GU12" s="55"/>
      <c r="GV12" s="55"/>
      <c r="GW12" s="55"/>
      <c r="GX12" s="55"/>
      <c r="GY12" s="55"/>
      <c r="GZ12" s="55"/>
      <c r="HA12" s="55"/>
      <c r="HB12" s="55"/>
      <c r="HC12" s="55"/>
      <c r="HD12" s="55"/>
      <c r="HE12" s="55"/>
      <c r="HF12" s="55"/>
      <c r="HG12" s="55"/>
      <c r="HH12" s="55"/>
      <c r="HI12" s="55"/>
      <c r="HJ12" s="55"/>
      <c r="HK12" s="55"/>
      <c r="HL12" s="55"/>
      <c r="HM12" s="55"/>
      <c r="HN12" s="55"/>
      <c r="HO12" s="55"/>
      <c r="HP12" s="55"/>
      <c r="HQ12" s="55"/>
      <c r="HR12" s="55"/>
      <c r="HS12" s="55"/>
      <c r="HT12" s="55"/>
      <c r="HU12" s="55"/>
      <c r="HV12" s="55"/>
      <c r="HW12" s="55"/>
      <c r="HX12" s="55"/>
      <c r="HY12" s="55"/>
      <c r="HZ12" s="55"/>
      <c r="IA12" s="55"/>
      <c r="IB12" s="55"/>
      <c r="IC12" s="55"/>
      <c r="ID12" s="55"/>
      <c r="IE12" s="55"/>
      <c r="IF12" s="55"/>
      <c r="IG12" s="55"/>
      <c r="IH12" s="55"/>
      <c r="II12" s="55"/>
      <c r="IJ12" s="55"/>
      <c r="IK12" s="55"/>
      <c r="IL12" s="55"/>
      <c r="IM12" s="55"/>
      <c r="IN12" s="55"/>
      <c r="IO12" s="55"/>
    </row>
    <row r="13" spans="1:249" ht="30" customHeight="1">
      <c r="A13" s="78" t="s">
        <v>20</v>
      </c>
      <c r="B13" s="91"/>
      <c r="C13" s="41" t="s">
        <v>21</v>
      </c>
      <c r="D13" s="91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  <c r="DI13" s="39"/>
      <c r="DJ13" s="39"/>
      <c r="DK13" s="39"/>
      <c r="DL13" s="39"/>
      <c r="DM13" s="39"/>
      <c r="DN13" s="39"/>
      <c r="DO13" s="39"/>
      <c r="DP13" s="39"/>
      <c r="DQ13" s="39"/>
      <c r="DR13" s="39"/>
      <c r="DS13" s="39"/>
      <c r="DT13" s="39"/>
      <c r="DU13" s="39"/>
      <c r="DV13" s="39"/>
      <c r="DW13" s="39"/>
      <c r="DX13" s="39"/>
      <c r="DY13" s="39"/>
      <c r="DZ13" s="39"/>
      <c r="EA13" s="39"/>
      <c r="EB13" s="39"/>
      <c r="EC13" s="39"/>
      <c r="ED13" s="39"/>
      <c r="EE13" s="39"/>
      <c r="EF13" s="39"/>
      <c r="EG13" s="39"/>
      <c r="EH13" s="39"/>
      <c r="EI13" s="39"/>
      <c r="EJ13" s="39"/>
      <c r="EK13" s="39"/>
      <c r="EL13" s="39"/>
      <c r="EM13" s="39"/>
      <c r="EN13" s="39"/>
      <c r="EO13" s="39"/>
      <c r="EP13" s="39"/>
      <c r="EQ13" s="39"/>
      <c r="ER13" s="39"/>
      <c r="ES13" s="39"/>
      <c r="ET13" s="39"/>
      <c r="EU13" s="39"/>
      <c r="EV13" s="39"/>
      <c r="EW13" s="39"/>
      <c r="EX13" s="39"/>
      <c r="EY13" s="39"/>
      <c r="EZ13" s="39"/>
      <c r="FA13" s="55"/>
      <c r="FB13" s="55"/>
      <c r="FC13" s="55"/>
      <c r="FD13" s="55"/>
      <c r="FE13" s="55"/>
      <c r="FF13" s="55"/>
      <c r="FG13" s="55"/>
      <c r="FH13" s="55"/>
      <c r="FI13" s="55"/>
      <c r="FJ13" s="55"/>
      <c r="FK13" s="55"/>
      <c r="FL13" s="55"/>
      <c r="FM13" s="55"/>
      <c r="FN13" s="55"/>
      <c r="FO13" s="55"/>
      <c r="FP13" s="55"/>
      <c r="FQ13" s="55"/>
      <c r="FR13" s="55"/>
      <c r="FS13" s="55"/>
      <c r="FT13" s="55"/>
      <c r="FU13" s="55"/>
      <c r="FV13" s="55"/>
      <c r="FW13" s="55"/>
      <c r="FX13" s="55"/>
      <c r="FY13" s="55"/>
      <c r="FZ13" s="55"/>
      <c r="GA13" s="55"/>
      <c r="GB13" s="55"/>
      <c r="GC13" s="55"/>
      <c r="GD13" s="55"/>
      <c r="GE13" s="55"/>
      <c r="GF13" s="55"/>
      <c r="GG13" s="55"/>
      <c r="GH13" s="55"/>
      <c r="GI13" s="55"/>
      <c r="GJ13" s="55"/>
      <c r="GK13" s="55"/>
      <c r="GL13" s="55"/>
      <c r="GM13" s="55"/>
      <c r="GN13" s="55"/>
      <c r="GO13" s="55"/>
      <c r="GP13" s="55"/>
      <c r="GQ13" s="55"/>
      <c r="GR13" s="55"/>
      <c r="GS13" s="55"/>
      <c r="GT13" s="55"/>
      <c r="GU13" s="55"/>
      <c r="GV13" s="55"/>
      <c r="GW13" s="55"/>
      <c r="GX13" s="55"/>
      <c r="GY13" s="55"/>
      <c r="GZ13" s="55"/>
      <c r="HA13" s="55"/>
      <c r="HB13" s="55"/>
      <c r="HC13" s="55"/>
      <c r="HD13" s="55"/>
      <c r="HE13" s="55"/>
      <c r="HF13" s="55"/>
      <c r="HG13" s="55"/>
      <c r="HH13" s="55"/>
      <c r="HI13" s="55"/>
      <c r="HJ13" s="55"/>
      <c r="HK13" s="55"/>
      <c r="HL13" s="55"/>
      <c r="HM13" s="55"/>
      <c r="HN13" s="55"/>
      <c r="HO13" s="55"/>
      <c r="HP13" s="55"/>
      <c r="HQ13" s="55"/>
      <c r="HR13" s="55"/>
      <c r="HS13" s="55"/>
      <c r="HT13" s="55"/>
      <c r="HU13" s="55"/>
      <c r="HV13" s="55"/>
      <c r="HW13" s="55"/>
      <c r="HX13" s="55"/>
      <c r="HY13" s="55"/>
      <c r="HZ13" s="55"/>
      <c r="IA13" s="55"/>
      <c r="IB13" s="55"/>
      <c r="IC13" s="55"/>
      <c r="ID13" s="55"/>
      <c r="IE13" s="55"/>
      <c r="IF13" s="55"/>
      <c r="IG13" s="55"/>
      <c r="IH13" s="55"/>
      <c r="II13" s="55"/>
      <c r="IJ13" s="55"/>
      <c r="IK13" s="55"/>
      <c r="IL13" s="55"/>
      <c r="IM13" s="55"/>
      <c r="IN13" s="55"/>
      <c r="IO13" s="55"/>
    </row>
    <row r="14" spans="1:249" ht="30" customHeight="1">
      <c r="A14" s="78" t="s">
        <v>22</v>
      </c>
      <c r="B14" s="91"/>
      <c r="C14" s="41" t="s">
        <v>23</v>
      </c>
      <c r="D14" s="91">
        <v>36541</v>
      </c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39"/>
      <c r="CL14" s="39"/>
      <c r="CM14" s="39"/>
      <c r="CN14" s="39"/>
      <c r="CO14" s="39"/>
      <c r="CP14" s="39"/>
      <c r="CQ14" s="39"/>
      <c r="CR14" s="39"/>
      <c r="CS14" s="39"/>
      <c r="CT14" s="39"/>
      <c r="CU14" s="39"/>
      <c r="CV14" s="39"/>
      <c r="CW14" s="39"/>
      <c r="CX14" s="39"/>
      <c r="CY14" s="39"/>
      <c r="CZ14" s="39"/>
      <c r="DA14" s="39"/>
      <c r="DB14" s="39"/>
      <c r="DC14" s="39"/>
      <c r="DD14" s="39"/>
      <c r="DE14" s="39"/>
      <c r="DF14" s="39"/>
      <c r="DG14" s="39"/>
      <c r="DH14" s="39"/>
      <c r="DI14" s="39"/>
      <c r="DJ14" s="39"/>
      <c r="DK14" s="39"/>
      <c r="DL14" s="39"/>
      <c r="DM14" s="39"/>
      <c r="DN14" s="39"/>
      <c r="DO14" s="39"/>
      <c r="DP14" s="39"/>
      <c r="DQ14" s="39"/>
      <c r="DR14" s="39"/>
      <c r="DS14" s="39"/>
      <c r="DT14" s="39"/>
      <c r="DU14" s="39"/>
      <c r="DV14" s="39"/>
      <c r="DW14" s="39"/>
      <c r="DX14" s="39"/>
      <c r="DY14" s="39"/>
      <c r="DZ14" s="39"/>
      <c r="EA14" s="39"/>
      <c r="EB14" s="39"/>
      <c r="EC14" s="39"/>
      <c r="ED14" s="39"/>
      <c r="EE14" s="39"/>
      <c r="EF14" s="39"/>
      <c r="EG14" s="39"/>
      <c r="EH14" s="39"/>
      <c r="EI14" s="39"/>
      <c r="EJ14" s="39"/>
      <c r="EK14" s="39"/>
      <c r="EL14" s="39"/>
      <c r="EM14" s="39"/>
      <c r="EN14" s="39"/>
      <c r="EO14" s="39"/>
      <c r="EP14" s="39"/>
      <c r="EQ14" s="39"/>
      <c r="ER14" s="39"/>
      <c r="ES14" s="39"/>
      <c r="ET14" s="39"/>
      <c r="EU14" s="39"/>
      <c r="EV14" s="39"/>
      <c r="EW14" s="39"/>
      <c r="EX14" s="39"/>
      <c r="EY14" s="39"/>
      <c r="EZ14" s="39"/>
      <c r="FA14" s="55"/>
      <c r="FB14" s="55"/>
      <c r="FC14" s="55"/>
      <c r="FD14" s="55"/>
      <c r="FE14" s="55"/>
      <c r="FF14" s="55"/>
      <c r="FG14" s="55"/>
      <c r="FH14" s="55"/>
      <c r="FI14" s="55"/>
      <c r="FJ14" s="55"/>
      <c r="FK14" s="55"/>
      <c r="FL14" s="55"/>
      <c r="FM14" s="55"/>
      <c r="FN14" s="55"/>
      <c r="FO14" s="55"/>
      <c r="FP14" s="55"/>
      <c r="FQ14" s="55"/>
      <c r="FR14" s="55"/>
      <c r="FS14" s="55"/>
      <c r="FT14" s="55"/>
      <c r="FU14" s="55"/>
      <c r="FV14" s="55"/>
      <c r="FW14" s="55"/>
      <c r="FX14" s="55"/>
      <c r="FY14" s="55"/>
      <c r="FZ14" s="55"/>
      <c r="GA14" s="55"/>
      <c r="GB14" s="55"/>
      <c r="GC14" s="55"/>
      <c r="GD14" s="55"/>
      <c r="GE14" s="55"/>
      <c r="GF14" s="55"/>
      <c r="GG14" s="55"/>
      <c r="GH14" s="55"/>
      <c r="GI14" s="55"/>
      <c r="GJ14" s="55"/>
      <c r="GK14" s="55"/>
      <c r="GL14" s="55"/>
      <c r="GM14" s="55"/>
      <c r="GN14" s="55"/>
      <c r="GO14" s="55"/>
      <c r="GP14" s="55"/>
      <c r="GQ14" s="55"/>
      <c r="GR14" s="55"/>
      <c r="GS14" s="55"/>
      <c r="GT14" s="55"/>
      <c r="GU14" s="55"/>
      <c r="GV14" s="55"/>
      <c r="GW14" s="55"/>
      <c r="GX14" s="55"/>
      <c r="GY14" s="55"/>
      <c r="GZ14" s="55"/>
      <c r="HA14" s="55"/>
      <c r="HB14" s="55"/>
      <c r="HC14" s="55"/>
      <c r="HD14" s="55"/>
      <c r="HE14" s="55"/>
      <c r="HF14" s="55"/>
      <c r="HG14" s="55"/>
      <c r="HH14" s="55"/>
      <c r="HI14" s="55"/>
      <c r="HJ14" s="55"/>
      <c r="HK14" s="55"/>
      <c r="HL14" s="55"/>
      <c r="HM14" s="55"/>
      <c r="HN14" s="55"/>
      <c r="HO14" s="55"/>
      <c r="HP14" s="55"/>
      <c r="HQ14" s="55"/>
      <c r="HR14" s="55"/>
      <c r="HS14" s="55"/>
      <c r="HT14" s="55"/>
      <c r="HU14" s="55"/>
      <c r="HV14" s="55"/>
      <c r="HW14" s="55"/>
      <c r="HX14" s="55"/>
      <c r="HY14" s="55"/>
      <c r="HZ14" s="55"/>
      <c r="IA14" s="55"/>
      <c r="IB14" s="55"/>
      <c r="IC14" s="55"/>
      <c r="ID14" s="55"/>
      <c r="IE14" s="55"/>
      <c r="IF14" s="55"/>
      <c r="IG14" s="55"/>
      <c r="IH14" s="55"/>
      <c r="II14" s="55"/>
      <c r="IJ14" s="55"/>
      <c r="IK14" s="55"/>
      <c r="IL14" s="55"/>
      <c r="IM14" s="55"/>
      <c r="IN14" s="55"/>
      <c r="IO14" s="55"/>
    </row>
    <row r="15" spans="1:249" ht="30" customHeight="1">
      <c r="A15" s="78"/>
      <c r="B15" s="91"/>
      <c r="C15" s="41" t="s">
        <v>24</v>
      </c>
      <c r="D15" s="91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  <c r="CH15" s="39"/>
      <c r="CI15" s="39"/>
      <c r="CJ15" s="39"/>
      <c r="CK15" s="39"/>
      <c r="CL15" s="39"/>
      <c r="CM15" s="39"/>
      <c r="CN15" s="39"/>
      <c r="CO15" s="39"/>
      <c r="CP15" s="39"/>
      <c r="CQ15" s="39"/>
      <c r="CR15" s="39"/>
      <c r="CS15" s="39"/>
      <c r="CT15" s="39"/>
      <c r="CU15" s="39"/>
      <c r="CV15" s="39"/>
      <c r="CW15" s="39"/>
      <c r="CX15" s="39"/>
      <c r="CY15" s="39"/>
      <c r="CZ15" s="39"/>
      <c r="DA15" s="39"/>
      <c r="DB15" s="39"/>
      <c r="DC15" s="39"/>
      <c r="DD15" s="39"/>
      <c r="DE15" s="39"/>
      <c r="DF15" s="39"/>
      <c r="DG15" s="39"/>
      <c r="DH15" s="39"/>
      <c r="DI15" s="39"/>
      <c r="DJ15" s="39"/>
      <c r="DK15" s="39"/>
      <c r="DL15" s="39"/>
      <c r="DM15" s="39"/>
      <c r="DN15" s="39"/>
      <c r="DO15" s="39"/>
      <c r="DP15" s="39"/>
      <c r="DQ15" s="39"/>
      <c r="DR15" s="39"/>
      <c r="DS15" s="39"/>
      <c r="DT15" s="39"/>
      <c r="DU15" s="39"/>
      <c r="DV15" s="39"/>
      <c r="DW15" s="39"/>
      <c r="DX15" s="39"/>
      <c r="DY15" s="39"/>
      <c r="DZ15" s="39"/>
      <c r="EA15" s="39"/>
      <c r="EB15" s="39"/>
      <c r="EC15" s="39"/>
      <c r="ED15" s="39"/>
      <c r="EE15" s="39"/>
      <c r="EF15" s="39"/>
      <c r="EG15" s="39"/>
      <c r="EH15" s="39"/>
      <c r="EI15" s="39"/>
      <c r="EJ15" s="39"/>
      <c r="EK15" s="39"/>
      <c r="EL15" s="39"/>
      <c r="EM15" s="39"/>
      <c r="EN15" s="39"/>
      <c r="EO15" s="39"/>
      <c r="EP15" s="39"/>
      <c r="EQ15" s="39"/>
      <c r="ER15" s="39"/>
      <c r="ES15" s="39"/>
      <c r="ET15" s="39"/>
      <c r="EU15" s="39"/>
      <c r="EV15" s="39"/>
      <c r="EW15" s="39"/>
      <c r="EX15" s="39"/>
      <c r="EY15" s="39"/>
      <c r="EZ15" s="39"/>
      <c r="FA15" s="55"/>
      <c r="FB15" s="55"/>
      <c r="FC15" s="55"/>
      <c r="FD15" s="55"/>
      <c r="FE15" s="55"/>
      <c r="FF15" s="55"/>
      <c r="FG15" s="55"/>
      <c r="FH15" s="55"/>
      <c r="FI15" s="55"/>
      <c r="FJ15" s="55"/>
      <c r="FK15" s="55"/>
      <c r="FL15" s="55"/>
      <c r="FM15" s="55"/>
      <c r="FN15" s="55"/>
      <c r="FO15" s="55"/>
      <c r="FP15" s="55"/>
      <c r="FQ15" s="55"/>
      <c r="FR15" s="55"/>
      <c r="FS15" s="55"/>
      <c r="FT15" s="55"/>
      <c r="FU15" s="55"/>
      <c r="FV15" s="55"/>
      <c r="FW15" s="55"/>
      <c r="FX15" s="55"/>
      <c r="FY15" s="55"/>
      <c r="FZ15" s="55"/>
      <c r="GA15" s="55"/>
      <c r="GB15" s="55"/>
      <c r="GC15" s="55"/>
      <c r="GD15" s="55"/>
      <c r="GE15" s="55"/>
      <c r="GF15" s="55"/>
      <c r="GG15" s="55"/>
      <c r="GH15" s="55"/>
      <c r="GI15" s="55"/>
      <c r="GJ15" s="55"/>
      <c r="GK15" s="55"/>
      <c r="GL15" s="55"/>
      <c r="GM15" s="55"/>
      <c r="GN15" s="55"/>
      <c r="GO15" s="55"/>
      <c r="GP15" s="55"/>
      <c r="GQ15" s="55"/>
      <c r="GR15" s="55"/>
      <c r="GS15" s="55"/>
      <c r="GT15" s="55"/>
      <c r="GU15" s="55"/>
      <c r="GV15" s="55"/>
      <c r="GW15" s="55"/>
      <c r="GX15" s="55"/>
      <c r="GY15" s="55"/>
      <c r="GZ15" s="55"/>
      <c r="HA15" s="55"/>
      <c r="HB15" s="55"/>
      <c r="HC15" s="55"/>
      <c r="HD15" s="55"/>
      <c r="HE15" s="55"/>
      <c r="HF15" s="55"/>
      <c r="HG15" s="55"/>
      <c r="HH15" s="55"/>
      <c r="HI15" s="55"/>
      <c r="HJ15" s="55"/>
      <c r="HK15" s="55"/>
      <c r="HL15" s="55"/>
      <c r="HM15" s="55"/>
      <c r="HN15" s="55"/>
      <c r="HO15" s="55"/>
      <c r="HP15" s="55"/>
      <c r="HQ15" s="55"/>
      <c r="HR15" s="55"/>
      <c r="HS15" s="55"/>
      <c r="HT15" s="55"/>
      <c r="HU15" s="55"/>
      <c r="HV15" s="55"/>
      <c r="HW15" s="55"/>
      <c r="HX15" s="55"/>
      <c r="HY15" s="55"/>
      <c r="HZ15" s="55"/>
      <c r="IA15" s="55"/>
      <c r="IB15" s="55"/>
      <c r="IC15" s="55"/>
      <c r="ID15" s="55"/>
      <c r="IE15" s="55"/>
      <c r="IF15" s="55"/>
      <c r="IG15" s="55"/>
      <c r="IH15" s="55"/>
      <c r="II15" s="55"/>
      <c r="IJ15" s="55"/>
      <c r="IK15" s="55"/>
      <c r="IL15" s="55"/>
      <c r="IM15" s="55"/>
      <c r="IN15" s="55"/>
      <c r="IO15" s="55"/>
    </row>
    <row r="16" spans="1:249" ht="30" customHeight="1">
      <c r="A16" s="78"/>
      <c r="B16" s="91"/>
      <c r="C16" s="41" t="s">
        <v>25</v>
      </c>
      <c r="D16" s="91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39"/>
      <c r="CB16" s="39"/>
      <c r="CC16" s="39"/>
      <c r="CD16" s="39"/>
      <c r="CE16" s="39"/>
      <c r="CF16" s="39"/>
      <c r="CG16" s="39"/>
      <c r="CH16" s="39"/>
      <c r="CI16" s="39"/>
      <c r="CJ16" s="39"/>
      <c r="CK16" s="39"/>
      <c r="CL16" s="39"/>
      <c r="CM16" s="39"/>
      <c r="CN16" s="39"/>
      <c r="CO16" s="39"/>
      <c r="CP16" s="39"/>
      <c r="CQ16" s="39"/>
      <c r="CR16" s="39"/>
      <c r="CS16" s="39"/>
      <c r="CT16" s="39"/>
      <c r="CU16" s="39"/>
      <c r="CV16" s="39"/>
      <c r="CW16" s="39"/>
      <c r="CX16" s="39"/>
      <c r="CY16" s="39"/>
      <c r="CZ16" s="39"/>
      <c r="DA16" s="39"/>
      <c r="DB16" s="39"/>
      <c r="DC16" s="39"/>
      <c r="DD16" s="39"/>
      <c r="DE16" s="39"/>
      <c r="DF16" s="39"/>
      <c r="DG16" s="39"/>
      <c r="DH16" s="39"/>
      <c r="DI16" s="39"/>
      <c r="DJ16" s="39"/>
      <c r="DK16" s="39"/>
      <c r="DL16" s="39"/>
      <c r="DM16" s="39"/>
      <c r="DN16" s="39"/>
      <c r="DO16" s="39"/>
      <c r="DP16" s="39"/>
      <c r="DQ16" s="39"/>
      <c r="DR16" s="39"/>
      <c r="DS16" s="39"/>
      <c r="DT16" s="39"/>
      <c r="DU16" s="39"/>
      <c r="DV16" s="39"/>
      <c r="DW16" s="39"/>
      <c r="DX16" s="39"/>
      <c r="DY16" s="39"/>
      <c r="DZ16" s="39"/>
      <c r="EA16" s="39"/>
      <c r="EB16" s="39"/>
      <c r="EC16" s="39"/>
      <c r="ED16" s="39"/>
      <c r="EE16" s="39"/>
      <c r="EF16" s="39"/>
      <c r="EG16" s="39"/>
      <c r="EH16" s="39"/>
      <c r="EI16" s="39"/>
      <c r="EJ16" s="39"/>
      <c r="EK16" s="39"/>
      <c r="EL16" s="39"/>
      <c r="EM16" s="39"/>
      <c r="EN16" s="39"/>
      <c r="EO16" s="39"/>
      <c r="EP16" s="39"/>
      <c r="EQ16" s="39"/>
      <c r="ER16" s="39"/>
      <c r="ES16" s="39"/>
      <c r="ET16" s="39"/>
      <c r="EU16" s="39"/>
      <c r="EV16" s="39"/>
      <c r="EW16" s="39"/>
      <c r="EX16" s="39"/>
      <c r="EY16" s="39"/>
      <c r="EZ16" s="39"/>
      <c r="FA16" s="55"/>
      <c r="FB16" s="55"/>
      <c r="FC16" s="55"/>
      <c r="FD16" s="55"/>
      <c r="FE16" s="55"/>
      <c r="FF16" s="55"/>
      <c r="FG16" s="55"/>
      <c r="FH16" s="55"/>
      <c r="FI16" s="55"/>
      <c r="FJ16" s="55"/>
      <c r="FK16" s="55"/>
      <c r="FL16" s="55"/>
      <c r="FM16" s="55"/>
      <c r="FN16" s="55"/>
      <c r="FO16" s="55"/>
      <c r="FP16" s="55"/>
      <c r="FQ16" s="55"/>
      <c r="FR16" s="55"/>
      <c r="FS16" s="55"/>
      <c r="FT16" s="55"/>
      <c r="FU16" s="55"/>
      <c r="FV16" s="55"/>
      <c r="FW16" s="55"/>
      <c r="FX16" s="55"/>
      <c r="FY16" s="55"/>
      <c r="FZ16" s="55"/>
      <c r="GA16" s="55"/>
      <c r="GB16" s="55"/>
      <c r="GC16" s="55"/>
      <c r="GD16" s="55"/>
      <c r="GE16" s="55"/>
      <c r="GF16" s="55"/>
      <c r="GG16" s="55"/>
      <c r="GH16" s="55"/>
      <c r="GI16" s="55"/>
      <c r="GJ16" s="55"/>
      <c r="GK16" s="55"/>
      <c r="GL16" s="55"/>
      <c r="GM16" s="55"/>
      <c r="GN16" s="55"/>
      <c r="GO16" s="55"/>
      <c r="GP16" s="55"/>
      <c r="GQ16" s="55"/>
      <c r="GR16" s="55"/>
      <c r="GS16" s="55"/>
      <c r="GT16" s="55"/>
      <c r="GU16" s="55"/>
      <c r="GV16" s="55"/>
      <c r="GW16" s="55"/>
      <c r="GX16" s="55"/>
      <c r="GY16" s="55"/>
      <c r="GZ16" s="55"/>
      <c r="HA16" s="55"/>
      <c r="HB16" s="55"/>
      <c r="HC16" s="55"/>
      <c r="HD16" s="55"/>
      <c r="HE16" s="55"/>
      <c r="HF16" s="55"/>
      <c r="HG16" s="55"/>
      <c r="HH16" s="55"/>
      <c r="HI16" s="55"/>
      <c r="HJ16" s="55"/>
      <c r="HK16" s="55"/>
      <c r="HL16" s="55"/>
      <c r="HM16" s="55"/>
      <c r="HN16" s="55"/>
      <c r="HO16" s="55"/>
      <c r="HP16" s="55"/>
      <c r="HQ16" s="55"/>
      <c r="HR16" s="55"/>
      <c r="HS16" s="55"/>
      <c r="HT16" s="55"/>
      <c r="HU16" s="55"/>
      <c r="HV16" s="55"/>
      <c r="HW16" s="55"/>
      <c r="HX16" s="55"/>
      <c r="HY16" s="55"/>
      <c r="HZ16" s="55"/>
      <c r="IA16" s="55"/>
      <c r="IB16" s="55"/>
      <c r="IC16" s="55"/>
      <c r="ID16" s="55"/>
      <c r="IE16" s="55"/>
      <c r="IF16" s="55"/>
      <c r="IG16" s="55"/>
      <c r="IH16" s="55"/>
      <c r="II16" s="55"/>
      <c r="IJ16" s="55"/>
      <c r="IK16" s="55"/>
      <c r="IL16" s="55"/>
      <c r="IM16" s="55"/>
      <c r="IN16" s="55"/>
      <c r="IO16" s="55"/>
    </row>
    <row r="17" spans="1:249" ht="30" customHeight="1">
      <c r="A17" s="78"/>
      <c r="B17" s="91"/>
      <c r="C17" s="41" t="s">
        <v>26</v>
      </c>
      <c r="D17" s="91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39"/>
      <c r="BZ17" s="39"/>
      <c r="CA17" s="39"/>
      <c r="CB17" s="39"/>
      <c r="CC17" s="39"/>
      <c r="CD17" s="39"/>
      <c r="CE17" s="39"/>
      <c r="CF17" s="39"/>
      <c r="CG17" s="39"/>
      <c r="CH17" s="39"/>
      <c r="CI17" s="39"/>
      <c r="CJ17" s="39"/>
      <c r="CK17" s="39"/>
      <c r="CL17" s="39"/>
      <c r="CM17" s="39"/>
      <c r="CN17" s="39"/>
      <c r="CO17" s="39"/>
      <c r="CP17" s="39"/>
      <c r="CQ17" s="39"/>
      <c r="CR17" s="39"/>
      <c r="CS17" s="39"/>
      <c r="CT17" s="39"/>
      <c r="CU17" s="39"/>
      <c r="CV17" s="39"/>
      <c r="CW17" s="39"/>
      <c r="CX17" s="39"/>
      <c r="CY17" s="39"/>
      <c r="CZ17" s="39"/>
      <c r="DA17" s="39"/>
      <c r="DB17" s="39"/>
      <c r="DC17" s="39"/>
      <c r="DD17" s="39"/>
      <c r="DE17" s="39"/>
      <c r="DF17" s="39"/>
      <c r="DG17" s="39"/>
      <c r="DH17" s="39"/>
      <c r="DI17" s="39"/>
      <c r="DJ17" s="39"/>
      <c r="DK17" s="39"/>
      <c r="DL17" s="39"/>
      <c r="DM17" s="39"/>
      <c r="DN17" s="39"/>
      <c r="DO17" s="39"/>
      <c r="DP17" s="39"/>
      <c r="DQ17" s="39"/>
      <c r="DR17" s="39"/>
      <c r="DS17" s="39"/>
      <c r="DT17" s="39"/>
      <c r="DU17" s="39"/>
      <c r="DV17" s="39"/>
      <c r="DW17" s="39"/>
      <c r="DX17" s="39"/>
      <c r="DY17" s="39"/>
      <c r="DZ17" s="39"/>
      <c r="EA17" s="39"/>
      <c r="EB17" s="39"/>
      <c r="EC17" s="39"/>
      <c r="ED17" s="39"/>
      <c r="EE17" s="39"/>
      <c r="EF17" s="39"/>
      <c r="EG17" s="39"/>
      <c r="EH17" s="39"/>
      <c r="EI17" s="39"/>
      <c r="EJ17" s="39"/>
      <c r="EK17" s="39"/>
      <c r="EL17" s="39"/>
      <c r="EM17" s="39"/>
      <c r="EN17" s="39"/>
      <c r="EO17" s="39"/>
      <c r="EP17" s="39"/>
      <c r="EQ17" s="39"/>
      <c r="ER17" s="39"/>
      <c r="ES17" s="39"/>
      <c r="ET17" s="39"/>
      <c r="EU17" s="39"/>
      <c r="EV17" s="39"/>
      <c r="EW17" s="39"/>
      <c r="EX17" s="39"/>
      <c r="EY17" s="39"/>
      <c r="EZ17" s="39"/>
      <c r="FA17" s="55"/>
      <c r="FB17" s="55"/>
      <c r="FC17" s="55"/>
      <c r="FD17" s="55"/>
      <c r="FE17" s="55"/>
      <c r="FF17" s="55"/>
      <c r="FG17" s="55"/>
      <c r="FH17" s="55"/>
      <c r="FI17" s="55"/>
      <c r="FJ17" s="55"/>
      <c r="FK17" s="55"/>
      <c r="FL17" s="55"/>
      <c r="FM17" s="55"/>
      <c r="FN17" s="55"/>
      <c r="FO17" s="55"/>
      <c r="FP17" s="55"/>
      <c r="FQ17" s="55"/>
      <c r="FR17" s="55"/>
      <c r="FS17" s="55"/>
      <c r="FT17" s="55"/>
      <c r="FU17" s="55"/>
      <c r="FV17" s="55"/>
      <c r="FW17" s="55"/>
      <c r="FX17" s="55"/>
      <c r="FY17" s="55"/>
      <c r="FZ17" s="55"/>
      <c r="GA17" s="55"/>
      <c r="GB17" s="55"/>
      <c r="GC17" s="55"/>
      <c r="GD17" s="55"/>
      <c r="GE17" s="55"/>
      <c r="GF17" s="55"/>
      <c r="GG17" s="55"/>
      <c r="GH17" s="55"/>
      <c r="GI17" s="55"/>
      <c r="GJ17" s="55"/>
      <c r="GK17" s="55"/>
      <c r="GL17" s="55"/>
      <c r="GM17" s="55"/>
      <c r="GN17" s="55"/>
      <c r="GO17" s="55"/>
      <c r="GP17" s="55"/>
      <c r="GQ17" s="55"/>
      <c r="GR17" s="55"/>
      <c r="GS17" s="55"/>
      <c r="GT17" s="55"/>
      <c r="GU17" s="55"/>
      <c r="GV17" s="55"/>
      <c r="GW17" s="55"/>
      <c r="GX17" s="55"/>
      <c r="GY17" s="55"/>
      <c r="GZ17" s="55"/>
      <c r="HA17" s="55"/>
      <c r="HB17" s="55"/>
      <c r="HC17" s="55"/>
      <c r="HD17" s="55"/>
      <c r="HE17" s="55"/>
      <c r="HF17" s="55"/>
      <c r="HG17" s="55"/>
      <c r="HH17" s="55"/>
      <c r="HI17" s="55"/>
      <c r="HJ17" s="55"/>
      <c r="HK17" s="55"/>
      <c r="HL17" s="55"/>
      <c r="HM17" s="55"/>
      <c r="HN17" s="55"/>
      <c r="HO17" s="55"/>
      <c r="HP17" s="55"/>
      <c r="HQ17" s="55"/>
      <c r="HR17" s="55"/>
      <c r="HS17" s="55"/>
      <c r="HT17" s="55"/>
      <c r="HU17" s="55"/>
      <c r="HV17" s="55"/>
      <c r="HW17" s="55"/>
      <c r="HX17" s="55"/>
      <c r="HY17" s="55"/>
      <c r="HZ17" s="55"/>
      <c r="IA17" s="55"/>
      <c r="IB17" s="55"/>
      <c r="IC17" s="55"/>
      <c r="ID17" s="55"/>
      <c r="IE17" s="55"/>
      <c r="IF17" s="55"/>
      <c r="IG17" s="55"/>
      <c r="IH17" s="55"/>
      <c r="II17" s="55"/>
      <c r="IJ17" s="55"/>
      <c r="IK17" s="55"/>
      <c r="IL17" s="55"/>
      <c r="IM17" s="55"/>
      <c r="IN17" s="55"/>
      <c r="IO17" s="55"/>
    </row>
    <row r="18" spans="1:249" ht="30" customHeight="1">
      <c r="A18" s="78"/>
      <c r="B18" s="90"/>
      <c r="C18" s="41" t="s">
        <v>27</v>
      </c>
      <c r="D18" s="90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  <c r="DZ18" s="39"/>
      <c r="EA18" s="39"/>
      <c r="EB18" s="39"/>
      <c r="EC18" s="39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39"/>
      <c r="ER18" s="39"/>
      <c r="ES18" s="39"/>
      <c r="ET18" s="39"/>
      <c r="EU18" s="39"/>
      <c r="EV18" s="39"/>
      <c r="EW18" s="39"/>
      <c r="EX18" s="39"/>
      <c r="EY18" s="39"/>
      <c r="EZ18" s="39"/>
      <c r="FA18" s="55"/>
      <c r="FB18" s="55"/>
      <c r="FC18" s="55"/>
      <c r="FD18" s="55"/>
      <c r="FE18" s="55"/>
      <c r="FF18" s="55"/>
      <c r="FG18" s="55"/>
      <c r="FH18" s="55"/>
      <c r="FI18" s="55"/>
      <c r="FJ18" s="55"/>
      <c r="FK18" s="55"/>
      <c r="FL18" s="55"/>
      <c r="FM18" s="55"/>
      <c r="FN18" s="55"/>
      <c r="FO18" s="55"/>
      <c r="FP18" s="55"/>
      <c r="FQ18" s="55"/>
      <c r="FR18" s="55"/>
      <c r="FS18" s="55"/>
      <c r="FT18" s="55"/>
      <c r="FU18" s="55"/>
      <c r="FV18" s="55"/>
      <c r="FW18" s="55"/>
      <c r="FX18" s="55"/>
      <c r="FY18" s="55"/>
      <c r="FZ18" s="55"/>
      <c r="GA18" s="55"/>
      <c r="GB18" s="55"/>
      <c r="GC18" s="55"/>
      <c r="GD18" s="55"/>
      <c r="GE18" s="55"/>
      <c r="GF18" s="55"/>
      <c r="GG18" s="55"/>
      <c r="GH18" s="55"/>
      <c r="GI18" s="55"/>
      <c r="GJ18" s="55"/>
      <c r="GK18" s="55"/>
      <c r="GL18" s="55"/>
      <c r="GM18" s="55"/>
      <c r="GN18" s="55"/>
      <c r="GO18" s="55"/>
      <c r="GP18" s="55"/>
      <c r="GQ18" s="55"/>
      <c r="GR18" s="55"/>
      <c r="GS18" s="55"/>
      <c r="GT18" s="55"/>
      <c r="GU18" s="55"/>
      <c r="GV18" s="55"/>
      <c r="GW18" s="55"/>
      <c r="GX18" s="55"/>
      <c r="GY18" s="55"/>
      <c r="GZ18" s="55"/>
      <c r="HA18" s="55"/>
      <c r="HB18" s="55"/>
      <c r="HC18" s="55"/>
      <c r="HD18" s="55"/>
      <c r="HE18" s="55"/>
      <c r="HF18" s="55"/>
      <c r="HG18" s="55"/>
      <c r="HH18" s="55"/>
      <c r="HI18" s="55"/>
      <c r="HJ18" s="55"/>
      <c r="HK18" s="55"/>
      <c r="HL18" s="55"/>
      <c r="HM18" s="55"/>
      <c r="HN18" s="55"/>
      <c r="HO18" s="55"/>
      <c r="HP18" s="55"/>
      <c r="HQ18" s="55"/>
      <c r="HR18" s="55"/>
      <c r="HS18" s="55"/>
      <c r="HT18" s="55"/>
      <c r="HU18" s="55"/>
      <c r="HV18" s="55"/>
      <c r="HW18" s="55"/>
      <c r="HX18" s="55"/>
      <c r="HY18" s="55"/>
      <c r="HZ18" s="55"/>
      <c r="IA18" s="55"/>
      <c r="IB18" s="55"/>
      <c r="IC18" s="55"/>
      <c r="ID18" s="55"/>
      <c r="IE18" s="55"/>
      <c r="IF18" s="55"/>
      <c r="IG18" s="55"/>
      <c r="IH18" s="55"/>
      <c r="II18" s="55"/>
      <c r="IJ18" s="55"/>
      <c r="IK18" s="55"/>
      <c r="IL18" s="55"/>
      <c r="IM18" s="55"/>
      <c r="IN18" s="55"/>
      <c r="IO18" s="55"/>
    </row>
    <row r="19" spans="1:249" ht="30" customHeight="1">
      <c r="A19" s="78"/>
      <c r="B19" s="90"/>
      <c r="C19" s="41" t="s">
        <v>28</v>
      </c>
      <c r="D19" s="90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39"/>
      <c r="CR19" s="39"/>
      <c r="CS19" s="39"/>
      <c r="CT19" s="39"/>
      <c r="CU19" s="39"/>
      <c r="CV19" s="39"/>
      <c r="CW19" s="39"/>
      <c r="CX19" s="39"/>
      <c r="CY19" s="39"/>
      <c r="CZ19" s="39"/>
      <c r="DA19" s="39"/>
      <c r="DB19" s="39"/>
      <c r="DC19" s="39"/>
      <c r="DD19" s="39"/>
      <c r="DE19" s="39"/>
      <c r="DF19" s="39"/>
      <c r="DG19" s="39"/>
      <c r="DH19" s="39"/>
      <c r="DI19" s="39"/>
      <c r="DJ19" s="39"/>
      <c r="DK19" s="39"/>
      <c r="DL19" s="39"/>
      <c r="DM19" s="39"/>
      <c r="DN19" s="39"/>
      <c r="DO19" s="39"/>
      <c r="DP19" s="39"/>
      <c r="DQ19" s="39"/>
      <c r="DR19" s="39"/>
      <c r="DS19" s="39"/>
      <c r="DT19" s="39"/>
      <c r="DU19" s="39"/>
      <c r="DV19" s="39"/>
      <c r="DW19" s="39"/>
      <c r="DX19" s="39"/>
      <c r="DY19" s="39"/>
      <c r="DZ19" s="39"/>
      <c r="EA19" s="39"/>
      <c r="EB19" s="39"/>
      <c r="EC19" s="39"/>
      <c r="ED19" s="39"/>
      <c r="EE19" s="39"/>
      <c r="EF19" s="39"/>
      <c r="EG19" s="39"/>
      <c r="EH19" s="39"/>
      <c r="EI19" s="39"/>
      <c r="EJ19" s="39"/>
      <c r="EK19" s="39"/>
      <c r="EL19" s="39"/>
      <c r="EM19" s="39"/>
      <c r="EN19" s="39"/>
      <c r="EO19" s="39"/>
      <c r="EP19" s="39"/>
      <c r="EQ19" s="39"/>
      <c r="ER19" s="39"/>
      <c r="ES19" s="39"/>
      <c r="ET19" s="39"/>
      <c r="EU19" s="39"/>
      <c r="EV19" s="39"/>
      <c r="EW19" s="39"/>
      <c r="EX19" s="39"/>
      <c r="EY19" s="39"/>
      <c r="EZ19" s="39"/>
      <c r="FA19" s="55"/>
      <c r="FB19" s="55"/>
      <c r="FC19" s="55"/>
      <c r="FD19" s="55"/>
      <c r="FE19" s="55"/>
      <c r="FF19" s="55"/>
      <c r="FG19" s="55"/>
      <c r="FH19" s="55"/>
      <c r="FI19" s="55"/>
      <c r="FJ19" s="55"/>
      <c r="FK19" s="55"/>
      <c r="FL19" s="55"/>
      <c r="FM19" s="55"/>
      <c r="FN19" s="55"/>
      <c r="FO19" s="55"/>
      <c r="FP19" s="55"/>
      <c r="FQ19" s="55"/>
      <c r="FR19" s="55"/>
      <c r="FS19" s="55"/>
      <c r="FT19" s="55"/>
      <c r="FU19" s="55"/>
      <c r="FV19" s="55"/>
      <c r="FW19" s="55"/>
      <c r="FX19" s="55"/>
      <c r="FY19" s="55"/>
      <c r="FZ19" s="55"/>
      <c r="GA19" s="55"/>
      <c r="GB19" s="55"/>
      <c r="GC19" s="55"/>
      <c r="GD19" s="55"/>
      <c r="GE19" s="55"/>
      <c r="GF19" s="55"/>
      <c r="GG19" s="55"/>
      <c r="GH19" s="55"/>
      <c r="GI19" s="55"/>
      <c r="GJ19" s="55"/>
      <c r="GK19" s="55"/>
      <c r="GL19" s="55"/>
      <c r="GM19" s="55"/>
      <c r="GN19" s="55"/>
      <c r="GO19" s="55"/>
      <c r="GP19" s="55"/>
      <c r="GQ19" s="55"/>
      <c r="GR19" s="55"/>
      <c r="GS19" s="55"/>
      <c r="GT19" s="55"/>
      <c r="GU19" s="55"/>
      <c r="GV19" s="55"/>
      <c r="GW19" s="55"/>
      <c r="GX19" s="55"/>
      <c r="GY19" s="55"/>
      <c r="GZ19" s="55"/>
      <c r="HA19" s="55"/>
      <c r="HB19" s="55"/>
      <c r="HC19" s="55"/>
      <c r="HD19" s="55"/>
      <c r="HE19" s="55"/>
      <c r="HF19" s="55"/>
      <c r="HG19" s="55"/>
      <c r="HH19" s="55"/>
      <c r="HI19" s="55"/>
      <c r="HJ19" s="55"/>
      <c r="HK19" s="55"/>
      <c r="HL19" s="55"/>
      <c r="HM19" s="55"/>
      <c r="HN19" s="55"/>
      <c r="HO19" s="55"/>
      <c r="HP19" s="55"/>
      <c r="HQ19" s="55"/>
      <c r="HR19" s="55"/>
      <c r="HS19" s="55"/>
      <c r="HT19" s="55"/>
      <c r="HU19" s="55"/>
      <c r="HV19" s="55"/>
      <c r="HW19" s="55"/>
      <c r="HX19" s="55"/>
      <c r="HY19" s="55"/>
      <c r="HZ19" s="55"/>
      <c r="IA19" s="55"/>
      <c r="IB19" s="55"/>
      <c r="IC19" s="55"/>
      <c r="ID19" s="55"/>
      <c r="IE19" s="55"/>
      <c r="IF19" s="55"/>
      <c r="IG19" s="55"/>
      <c r="IH19" s="55"/>
      <c r="II19" s="55"/>
      <c r="IJ19" s="55"/>
      <c r="IK19" s="55"/>
      <c r="IL19" s="55"/>
      <c r="IM19" s="55"/>
      <c r="IN19" s="55"/>
      <c r="IO19" s="55"/>
    </row>
    <row r="20" spans="1:249" ht="30" customHeight="1">
      <c r="A20" s="78"/>
      <c r="B20" s="90"/>
      <c r="C20" s="41" t="s">
        <v>29</v>
      </c>
      <c r="D20" s="90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  <c r="DZ20" s="39"/>
      <c r="EA20" s="39"/>
      <c r="EB20" s="39"/>
      <c r="EC20" s="39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39"/>
      <c r="ER20" s="39"/>
      <c r="ES20" s="39"/>
      <c r="ET20" s="39"/>
      <c r="EU20" s="39"/>
      <c r="EV20" s="39"/>
      <c r="EW20" s="39"/>
      <c r="EX20" s="39"/>
      <c r="EY20" s="39"/>
      <c r="EZ20" s="39"/>
      <c r="FA20" s="55"/>
      <c r="FB20" s="55"/>
      <c r="FC20" s="55"/>
      <c r="FD20" s="55"/>
      <c r="FE20" s="55"/>
      <c r="FF20" s="55"/>
      <c r="FG20" s="55"/>
      <c r="FH20" s="55"/>
      <c r="FI20" s="55"/>
      <c r="FJ20" s="55"/>
      <c r="FK20" s="55"/>
      <c r="FL20" s="55"/>
      <c r="FM20" s="55"/>
      <c r="FN20" s="55"/>
      <c r="FO20" s="55"/>
      <c r="FP20" s="55"/>
      <c r="FQ20" s="55"/>
      <c r="FR20" s="55"/>
      <c r="FS20" s="55"/>
      <c r="FT20" s="55"/>
      <c r="FU20" s="55"/>
      <c r="FV20" s="55"/>
      <c r="FW20" s="55"/>
      <c r="FX20" s="55"/>
      <c r="FY20" s="55"/>
      <c r="FZ20" s="55"/>
      <c r="GA20" s="55"/>
      <c r="GB20" s="55"/>
      <c r="GC20" s="55"/>
      <c r="GD20" s="55"/>
      <c r="GE20" s="55"/>
      <c r="GF20" s="55"/>
      <c r="GG20" s="55"/>
      <c r="GH20" s="55"/>
      <c r="GI20" s="55"/>
      <c r="GJ20" s="55"/>
      <c r="GK20" s="55"/>
      <c r="GL20" s="55"/>
      <c r="GM20" s="55"/>
      <c r="GN20" s="55"/>
      <c r="GO20" s="55"/>
      <c r="GP20" s="55"/>
      <c r="GQ20" s="55"/>
      <c r="GR20" s="55"/>
      <c r="GS20" s="55"/>
      <c r="GT20" s="55"/>
      <c r="GU20" s="55"/>
      <c r="GV20" s="55"/>
      <c r="GW20" s="55"/>
      <c r="GX20" s="55"/>
      <c r="GY20" s="55"/>
      <c r="GZ20" s="55"/>
      <c r="HA20" s="55"/>
      <c r="HB20" s="55"/>
      <c r="HC20" s="55"/>
      <c r="HD20" s="55"/>
      <c r="HE20" s="55"/>
      <c r="HF20" s="55"/>
      <c r="HG20" s="55"/>
      <c r="HH20" s="55"/>
      <c r="HI20" s="55"/>
      <c r="HJ20" s="55"/>
      <c r="HK20" s="55"/>
      <c r="HL20" s="55"/>
      <c r="HM20" s="55"/>
      <c r="HN20" s="55"/>
      <c r="HO20" s="55"/>
      <c r="HP20" s="55"/>
      <c r="HQ20" s="55"/>
      <c r="HR20" s="55"/>
      <c r="HS20" s="55"/>
      <c r="HT20" s="55"/>
      <c r="HU20" s="55"/>
      <c r="HV20" s="55"/>
      <c r="HW20" s="55"/>
      <c r="HX20" s="55"/>
      <c r="HY20" s="55"/>
      <c r="HZ20" s="55"/>
      <c r="IA20" s="55"/>
      <c r="IB20" s="55"/>
      <c r="IC20" s="55"/>
      <c r="ID20" s="55"/>
      <c r="IE20" s="55"/>
      <c r="IF20" s="55"/>
      <c r="IG20" s="55"/>
      <c r="IH20" s="55"/>
      <c r="II20" s="55"/>
      <c r="IJ20" s="55"/>
      <c r="IK20" s="55"/>
      <c r="IL20" s="55"/>
      <c r="IM20" s="55"/>
      <c r="IN20" s="55"/>
      <c r="IO20" s="55"/>
    </row>
    <row r="21" spans="1:249" ht="30" customHeight="1">
      <c r="A21" s="22"/>
      <c r="B21" s="90"/>
      <c r="C21" s="95" t="s">
        <v>168</v>
      </c>
      <c r="D21" s="90">
        <v>2033.67</v>
      </c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39"/>
      <c r="BS21" s="39"/>
      <c r="BT21" s="39"/>
      <c r="BU21" s="39"/>
      <c r="BV21" s="39"/>
      <c r="BW21" s="39"/>
      <c r="BX21" s="39"/>
      <c r="BY21" s="39"/>
      <c r="BZ21" s="39"/>
      <c r="CA21" s="39"/>
      <c r="CB21" s="39"/>
      <c r="CC21" s="39"/>
      <c r="CD21" s="39"/>
      <c r="CE21" s="39"/>
      <c r="CF21" s="39"/>
      <c r="CG21" s="39"/>
      <c r="CH21" s="39"/>
      <c r="CI21" s="39"/>
      <c r="CJ21" s="39"/>
      <c r="CK21" s="39"/>
      <c r="CL21" s="39"/>
      <c r="CM21" s="39"/>
      <c r="CN21" s="39"/>
      <c r="CO21" s="39"/>
      <c r="CP21" s="39"/>
      <c r="CQ21" s="39"/>
      <c r="CR21" s="39"/>
      <c r="CS21" s="39"/>
      <c r="CT21" s="39"/>
      <c r="CU21" s="39"/>
      <c r="CV21" s="39"/>
      <c r="CW21" s="39"/>
      <c r="CX21" s="39"/>
      <c r="CY21" s="39"/>
      <c r="CZ21" s="39"/>
      <c r="DA21" s="39"/>
      <c r="DB21" s="39"/>
      <c r="DC21" s="39"/>
      <c r="DD21" s="39"/>
      <c r="DE21" s="39"/>
      <c r="DF21" s="39"/>
      <c r="DG21" s="39"/>
      <c r="DH21" s="39"/>
      <c r="DI21" s="39"/>
      <c r="DJ21" s="39"/>
      <c r="DK21" s="39"/>
      <c r="DL21" s="39"/>
      <c r="DM21" s="39"/>
      <c r="DN21" s="39"/>
      <c r="DO21" s="39"/>
      <c r="DP21" s="39"/>
      <c r="DQ21" s="39"/>
      <c r="DR21" s="39"/>
      <c r="DS21" s="39"/>
      <c r="DT21" s="39"/>
      <c r="DU21" s="39"/>
      <c r="DV21" s="39"/>
      <c r="DW21" s="39"/>
      <c r="DX21" s="39"/>
      <c r="DY21" s="39"/>
      <c r="DZ21" s="39"/>
      <c r="EA21" s="39"/>
      <c r="EB21" s="39"/>
      <c r="EC21" s="39"/>
      <c r="ED21" s="39"/>
      <c r="EE21" s="39"/>
      <c r="EF21" s="39"/>
      <c r="EG21" s="39"/>
      <c r="EH21" s="39"/>
      <c r="EI21" s="39"/>
      <c r="EJ21" s="39"/>
      <c r="EK21" s="39"/>
      <c r="EL21" s="39"/>
      <c r="EM21" s="39"/>
      <c r="EN21" s="39"/>
      <c r="EO21" s="39"/>
      <c r="EP21" s="39"/>
      <c r="EQ21" s="39"/>
      <c r="ER21" s="39"/>
      <c r="ES21" s="39"/>
      <c r="ET21" s="39"/>
      <c r="EU21" s="39"/>
      <c r="EV21" s="39"/>
      <c r="EW21" s="39"/>
      <c r="EX21" s="39"/>
      <c r="EY21" s="39"/>
      <c r="EZ21" s="39"/>
      <c r="FA21" s="55"/>
      <c r="FB21" s="55"/>
      <c r="FC21" s="55"/>
      <c r="FD21" s="55"/>
      <c r="FE21" s="55"/>
      <c r="FF21" s="55"/>
      <c r="FG21" s="55"/>
      <c r="FH21" s="55"/>
      <c r="FI21" s="55"/>
      <c r="FJ21" s="55"/>
      <c r="FK21" s="55"/>
      <c r="FL21" s="55"/>
      <c r="FM21" s="55"/>
      <c r="FN21" s="55"/>
      <c r="FO21" s="55"/>
      <c r="FP21" s="55"/>
      <c r="FQ21" s="55"/>
      <c r="FR21" s="55"/>
      <c r="FS21" s="55"/>
      <c r="FT21" s="55"/>
      <c r="FU21" s="55"/>
      <c r="FV21" s="55"/>
      <c r="FW21" s="55"/>
      <c r="FX21" s="55"/>
      <c r="FY21" s="55"/>
      <c r="FZ21" s="55"/>
      <c r="GA21" s="55"/>
      <c r="GB21" s="55"/>
      <c r="GC21" s="55"/>
      <c r="GD21" s="55"/>
      <c r="GE21" s="55"/>
      <c r="GF21" s="55"/>
      <c r="GG21" s="55"/>
      <c r="GH21" s="55"/>
      <c r="GI21" s="55"/>
      <c r="GJ21" s="55"/>
      <c r="GK21" s="55"/>
      <c r="GL21" s="55"/>
      <c r="GM21" s="55"/>
      <c r="GN21" s="55"/>
      <c r="GO21" s="55"/>
      <c r="GP21" s="55"/>
      <c r="GQ21" s="55"/>
      <c r="GR21" s="55"/>
      <c r="GS21" s="55"/>
      <c r="GT21" s="55"/>
      <c r="GU21" s="55"/>
      <c r="GV21" s="55"/>
      <c r="GW21" s="55"/>
      <c r="GX21" s="55"/>
      <c r="GY21" s="55"/>
      <c r="GZ21" s="55"/>
      <c r="HA21" s="55"/>
      <c r="HB21" s="55"/>
      <c r="HC21" s="55"/>
      <c r="HD21" s="55"/>
      <c r="HE21" s="55"/>
      <c r="HF21" s="55"/>
      <c r="HG21" s="55"/>
      <c r="HH21" s="55"/>
      <c r="HI21" s="55"/>
      <c r="HJ21" s="55"/>
      <c r="HK21" s="55"/>
      <c r="HL21" s="55"/>
      <c r="HM21" s="55"/>
      <c r="HN21" s="55"/>
      <c r="HO21" s="55"/>
      <c r="HP21" s="55"/>
      <c r="HQ21" s="55"/>
      <c r="HR21" s="55"/>
      <c r="HS21" s="55"/>
      <c r="HT21" s="55"/>
      <c r="HU21" s="55"/>
      <c r="HV21" s="55"/>
      <c r="HW21" s="55"/>
      <c r="HX21" s="55"/>
      <c r="HY21" s="55"/>
      <c r="HZ21" s="55"/>
      <c r="IA21" s="55"/>
      <c r="IB21" s="55"/>
      <c r="IC21" s="55"/>
      <c r="ID21" s="55"/>
      <c r="IE21" s="55"/>
      <c r="IF21" s="55"/>
      <c r="IG21" s="55"/>
      <c r="IH21" s="55"/>
      <c r="II21" s="55"/>
      <c r="IJ21" s="55"/>
      <c r="IK21" s="55"/>
      <c r="IL21" s="55"/>
      <c r="IM21" s="55"/>
      <c r="IN21" s="55"/>
      <c r="IO21" s="55"/>
    </row>
    <row r="22" spans="1:249" ht="30" customHeight="1">
      <c r="A22" s="22"/>
      <c r="B22" s="90"/>
      <c r="C22" s="44" t="s">
        <v>31</v>
      </c>
      <c r="D22" s="90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39"/>
      <c r="CG22" s="39"/>
      <c r="CH22" s="39"/>
      <c r="CI22" s="39"/>
      <c r="CJ22" s="39"/>
      <c r="CK22" s="39"/>
      <c r="CL22" s="39"/>
      <c r="CM22" s="39"/>
      <c r="CN22" s="39"/>
      <c r="CO22" s="39"/>
      <c r="CP22" s="39"/>
      <c r="CQ22" s="39"/>
      <c r="CR22" s="39"/>
      <c r="CS22" s="39"/>
      <c r="CT22" s="39"/>
      <c r="CU22" s="39"/>
      <c r="CV22" s="39"/>
      <c r="CW22" s="39"/>
      <c r="CX22" s="39"/>
      <c r="CY22" s="39"/>
      <c r="CZ22" s="39"/>
      <c r="DA22" s="39"/>
      <c r="DB22" s="39"/>
      <c r="DC22" s="39"/>
      <c r="DD22" s="39"/>
      <c r="DE22" s="39"/>
      <c r="DF22" s="39"/>
      <c r="DG22" s="39"/>
      <c r="DH22" s="39"/>
      <c r="DI22" s="39"/>
      <c r="DJ22" s="39"/>
      <c r="DK22" s="39"/>
      <c r="DL22" s="39"/>
      <c r="DM22" s="39"/>
      <c r="DN22" s="39"/>
      <c r="DO22" s="39"/>
      <c r="DP22" s="39"/>
      <c r="DQ22" s="39"/>
      <c r="DR22" s="39"/>
      <c r="DS22" s="39"/>
      <c r="DT22" s="39"/>
      <c r="DU22" s="39"/>
      <c r="DV22" s="39"/>
      <c r="DW22" s="39"/>
      <c r="DX22" s="39"/>
      <c r="DY22" s="39"/>
      <c r="DZ22" s="39"/>
      <c r="EA22" s="39"/>
      <c r="EB22" s="39"/>
      <c r="EC22" s="39"/>
      <c r="ED22" s="39"/>
      <c r="EE22" s="39"/>
      <c r="EF22" s="39"/>
      <c r="EG22" s="39"/>
      <c r="EH22" s="39"/>
      <c r="EI22" s="39"/>
      <c r="EJ22" s="39"/>
      <c r="EK22" s="39"/>
      <c r="EL22" s="39"/>
      <c r="EM22" s="39"/>
      <c r="EN22" s="39"/>
      <c r="EO22" s="39"/>
      <c r="EP22" s="39"/>
      <c r="EQ22" s="39"/>
      <c r="ER22" s="39"/>
      <c r="ES22" s="39"/>
      <c r="ET22" s="39"/>
      <c r="EU22" s="39"/>
      <c r="EV22" s="39"/>
      <c r="EW22" s="39"/>
      <c r="EX22" s="39"/>
      <c r="EY22" s="39"/>
      <c r="EZ22" s="39"/>
      <c r="FA22" s="55"/>
      <c r="FB22" s="55"/>
      <c r="FC22" s="55"/>
      <c r="FD22" s="55"/>
      <c r="FE22" s="55"/>
      <c r="FF22" s="55"/>
      <c r="FG22" s="55"/>
      <c r="FH22" s="55"/>
      <c r="FI22" s="55"/>
      <c r="FJ22" s="55"/>
      <c r="FK22" s="55"/>
      <c r="FL22" s="55"/>
      <c r="FM22" s="55"/>
      <c r="FN22" s="55"/>
      <c r="FO22" s="55"/>
      <c r="FP22" s="55"/>
      <c r="FQ22" s="55"/>
      <c r="FR22" s="55"/>
      <c r="FS22" s="55"/>
      <c r="FT22" s="55"/>
      <c r="FU22" s="55"/>
      <c r="FV22" s="55"/>
      <c r="FW22" s="55"/>
      <c r="FX22" s="55"/>
      <c r="FY22" s="55"/>
      <c r="FZ22" s="55"/>
      <c r="GA22" s="55"/>
      <c r="GB22" s="55"/>
      <c r="GC22" s="55"/>
      <c r="GD22" s="55"/>
      <c r="GE22" s="55"/>
      <c r="GF22" s="55"/>
      <c r="GG22" s="55"/>
      <c r="GH22" s="55"/>
      <c r="GI22" s="55"/>
      <c r="GJ22" s="55"/>
      <c r="GK22" s="55"/>
      <c r="GL22" s="55"/>
      <c r="GM22" s="55"/>
      <c r="GN22" s="55"/>
      <c r="GO22" s="55"/>
      <c r="GP22" s="55"/>
      <c r="GQ22" s="55"/>
      <c r="GR22" s="55"/>
      <c r="GS22" s="55"/>
      <c r="GT22" s="55"/>
      <c r="GU22" s="55"/>
      <c r="GV22" s="55"/>
      <c r="GW22" s="55"/>
      <c r="GX22" s="55"/>
      <c r="GY22" s="55"/>
      <c r="GZ22" s="55"/>
      <c r="HA22" s="55"/>
      <c r="HB22" s="55"/>
      <c r="HC22" s="55"/>
      <c r="HD22" s="55"/>
      <c r="HE22" s="55"/>
      <c r="HF22" s="55"/>
      <c r="HG22" s="55"/>
      <c r="HH22" s="55"/>
      <c r="HI22" s="55"/>
      <c r="HJ22" s="55"/>
      <c r="HK22" s="55"/>
      <c r="HL22" s="55"/>
      <c r="HM22" s="55"/>
      <c r="HN22" s="55"/>
      <c r="HO22" s="55"/>
      <c r="HP22" s="55"/>
      <c r="HQ22" s="55"/>
      <c r="HR22" s="55"/>
      <c r="HS22" s="55"/>
      <c r="HT22" s="55"/>
      <c r="HU22" s="55"/>
      <c r="HV22" s="55"/>
      <c r="HW22" s="55"/>
      <c r="HX22" s="55"/>
      <c r="HY22" s="55"/>
      <c r="HZ22" s="55"/>
      <c r="IA22" s="55"/>
      <c r="IB22" s="55"/>
      <c r="IC22" s="55"/>
      <c r="ID22" s="55"/>
      <c r="IE22" s="55"/>
      <c r="IF22" s="55"/>
      <c r="IG22" s="55"/>
      <c r="IH22" s="55"/>
      <c r="II22" s="55"/>
      <c r="IJ22" s="55"/>
      <c r="IK22" s="55"/>
      <c r="IL22" s="55"/>
      <c r="IM22" s="55"/>
      <c r="IN22" s="55"/>
      <c r="IO22" s="55"/>
    </row>
    <row r="23" spans="1:249" ht="30" customHeight="1">
      <c r="A23" s="22"/>
      <c r="B23" s="90"/>
      <c r="C23" s="44" t="s">
        <v>32</v>
      </c>
      <c r="D23" s="90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39"/>
      <c r="BX23" s="39"/>
      <c r="BY23" s="39"/>
      <c r="BZ23" s="39"/>
      <c r="CA23" s="39"/>
      <c r="CB23" s="39"/>
      <c r="CC23" s="39"/>
      <c r="CD23" s="39"/>
      <c r="CE23" s="39"/>
      <c r="CF23" s="39"/>
      <c r="CG23" s="39"/>
      <c r="CH23" s="39"/>
      <c r="CI23" s="39"/>
      <c r="CJ23" s="39"/>
      <c r="CK23" s="39"/>
      <c r="CL23" s="39"/>
      <c r="CM23" s="39"/>
      <c r="CN23" s="39"/>
      <c r="CO23" s="39"/>
      <c r="CP23" s="39"/>
      <c r="CQ23" s="39"/>
      <c r="CR23" s="39"/>
      <c r="CS23" s="39"/>
      <c r="CT23" s="39"/>
      <c r="CU23" s="39"/>
      <c r="CV23" s="39"/>
      <c r="CW23" s="39"/>
      <c r="CX23" s="39"/>
      <c r="CY23" s="39"/>
      <c r="CZ23" s="39"/>
      <c r="DA23" s="39"/>
      <c r="DB23" s="39"/>
      <c r="DC23" s="39"/>
      <c r="DD23" s="39"/>
      <c r="DE23" s="39"/>
      <c r="DF23" s="39"/>
      <c r="DG23" s="39"/>
      <c r="DH23" s="39"/>
      <c r="DI23" s="39"/>
      <c r="DJ23" s="39"/>
      <c r="DK23" s="39"/>
      <c r="DL23" s="39"/>
      <c r="DM23" s="39"/>
      <c r="DN23" s="39"/>
      <c r="DO23" s="39"/>
      <c r="DP23" s="39"/>
      <c r="DQ23" s="39"/>
      <c r="DR23" s="39"/>
      <c r="DS23" s="39"/>
      <c r="DT23" s="39"/>
      <c r="DU23" s="39"/>
      <c r="DV23" s="39"/>
      <c r="DW23" s="39"/>
      <c r="DX23" s="39"/>
      <c r="DY23" s="39"/>
      <c r="DZ23" s="39"/>
      <c r="EA23" s="39"/>
      <c r="EB23" s="39"/>
      <c r="EC23" s="39"/>
      <c r="ED23" s="39"/>
      <c r="EE23" s="39"/>
      <c r="EF23" s="39"/>
      <c r="EG23" s="39"/>
      <c r="EH23" s="39"/>
      <c r="EI23" s="39"/>
      <c r="EJ23" s="39"/>
      <c r="EK23" s="39"/>
      <c r="EL23" s="39"/>
      <c r="EM23" s="39"/>
      <c r="EN23" s="39"/>
      <c r="EO23" s="39"/>
      <c r="EP23" s="39"/>
      <c r="EQ23" s="39"/>
      <c r="ER23" s="39"/>
      <c r="ES23" s="39"/>
      <c r="ET23" s="39"/>
      <c r="EU23" s="39"/>
      <c r="EV23" s="39"/>
      <c r="EW23" s="39"/>
      <c r="EX23" s="39"/>
      <c r="EY23" s="39"/>
      <c r="EZ23" s="39"/>
      <c r="FA23" s="55"/>
      <c r="FB23" s="55"/>
      <c r="FC23" s="55"/>
      <c r="FD23" s="55"/>
      <c r="FE23" s="55"/>
      <c r="FF23" s="55"/>
      <c r="FG23" s="55"/>
      <c r="FH23" s="55"/>
      <c r="FI23" s="55"/>
      <c r="FJ23" s="55"/>
      <c r="FK23" s="55"/>
      <c r="FL23" s="55"/>
      <c r="FM23" s="55"/>
      <c r="FN23" s="55"/>
      <c r="FO23" s="55"/>
      <c r="FP23" s="55"/>
      <c r="FQ23" s="55"/>
      <c r="FR23" s="55"/>
      <c r="FS23" s="55"/>
      <c r="FT23" s="55"/>
      <c r="FU23" s="55"/>
      <c r="FV23" s="55"/>
      <c r="FW23" s="55"/>
      <c r="FX23" s="55"/>
      <c r="FY23" s="55"/>
      <c r="FZ23" s="55"/>
      <c r="GA23" s="55"/>
      <c r="GB23" s="55"/>
      <c r="GC23" s="55"/>
      <c r="GD23" s="55"/>
      <c r="GE23" s="55"/>
      <c r="GF23" s="55"/>
      <c r="GG23" s="55"/>
      <c r="GH23" s="55"/>
      <c r="GI23" s="55"/>
      <c r="GJ23" s="55"/>
      <c r="GK23" s="55"/>
      <c r="GL23" s="55"/>
      <c r="GM23" s="55"/>
      <c r="GN23" s="55"/>
      <c r="GO23" s="55"/>
      <c r="GP23" s="55"/>
      <c r="GQ23" s="55"/>
      <c r="GR23" s="55"/>
      <c r="GS23" s="55"/>
      <c r="GT23" s="55"/>
      <c r="GU23" s="55"/>
      <c r="GV23" s="55"/>
      <c r="GW23" s="55"/>
      <c r="GX23" s="55"/>
      <c r="GY23" s="55"/>
      <c r="GZ23" s="55"/>
      <c r="HA23" s="55"/>
      <c r="HB23" s="55"/>
      <c r="HC23" s="55"/>
      <c r="HD23" s="55"/>
      <c r="HE23" s="55"/>
      <c r="HF23" s="55"/>
      <c r="HG23" s="55"/>
      <c r="HH23" s="55"/>
      <c r="HI23" s="55"/>
      <c r="HJ23" s="55"/>
      <c r="HK23" s="55"/>
      <c r="HL23" s="55"/>
      <c r="HM23" s="55"/>
      <c r="HN23" s="55"/>
      <c r="HO23" s="55"/>
      <c r="HP23" s="55"/>
      <c r="HQ23" s="55"/>
      <c r="HR23" s="55"/>
      <c r="HS23" s="55"/>
      <c r="HT23" s="55"/>
      <c r="HU23" s="55"/>
      <c r="HV23" s="55"/>
      <c r="HW23" s="55"/>
      <c r="HX23" s="55"/>
      <c r="HY23" s="55"/>
      <c r="HZ23" s="55"/>
      <c r="IA23" s="55"/>
      <c r="IB23" s="55"/>
      <c r="IC23" s="55"/>
      <c r="ID23" s="55"/>
      <c r="IE23" s="55"/>
      <c r="IF23" s="55"/>
      <c r="IG23" s="55"/>
      <c r="IH23" s="55"/>
      <c r="II23" s="55"/>
      <c r="IJ23" s="55"/>
      <c r="IK23" s="55"/>
      <c r="IL23" s="55"/>
      <c r="IM23" s="55"/>
      <c r="IN23" s="55"/>
      <c r="IO23" s="55"/>
    </row>
    <row r="24" spans="1:249" ht="30" customHeight="1">
      <c r="A24" s="22"/>
      <c r="B24" s="90"/>
      <c r="C24" s="44" t="s">
        <v>33</v>
      </c>
      <c r="D24" s="90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9"/>
      <c r="BS24" s="39"/>
      <c r="BT24" s="39"/>
      <c r="BU24" s="39"/>
      <c r="BV24" s="39"/>
      <c r="BW24" s="39"/>
      <c r="BX24" s="39"/>
      <c r="BY24" s="39"/>
      <c r="BZ24" s="39"/>
      <c r="CA24" s="39"/>
      <c r="CB24" s="39"/>
      <c r="CC24" s="39"/>
      <c r="CD24" s="39"/>
      <c r="CE24" s="39"/>
      <c r="CF24" s="39"/>
      <c r="CG24" s="39"/>
      <c r="CH24" s="39"/>
      <c r="CI24" s="39"/>
      <c r="CJ24" s="39"/>
      <c r="CK24" s="39"/>
      <c r="CL24" s="39"/>
      <c r="CM24" s="39"/>
      <c r="CN24" s="39"/>
      <c r="CO24" s="39"/>
      <c r="CP24" s="39"/>
      <c r="CQ24" s="39"/>
      <c r="CR24" s="39"/>
      <c r="CS24" s="39"/>
      <c r="CT24" s="39"/>
      <c r="CU24" s="39"/>
      <c r="CV24" s="39"/>
      <c r="CW24" s="39"/>
      <c r="CX24" s="39"/>
      <c r="CY24" s="39"/>
      <c r="CZ24" s="39"/>
      <c r="DA24" s="39"/>
      <c r="DB24" s="39"/>
      <c r="DC24" s="39"/>
      <c r="DD24" s="39"/>
      <c r="DE24" s="39"/>
      <c r="DF24" s="39"/>
      <c r="DG24" s="39"/>
      <c r="DH24" s="39"/>
      <c r="DI24" s="39"/>
      <c r="DJ24" s="39"/>
      <c r="DK24" s="39"/>
      <c r="DL24" s="39"/>
      <c r="DM24" s="39"/>
      <c r="DN24" s="39"/>
      <c r="DO24" s="39"/>
      <c r="DP24" s="39"/>
      <c r="DQ24" s="39"/>
      <c r="DR24" s="39"/>
      <c r="DS24" s="39"/>
      <c r="DT24" s="39"/>
      <c r="DU24" s="39"/>
      <c r="DV24" s="39"/>
      <c r="DW24" s="39"/>
      <c r="DX24" s="39"/>
      <c r="DY24" s="39"/>
      <c r="DZ24" s="39"/>
      <c r="EA24" s="39"/>
      <c r="EB24" s="39"/>
      <c r="EC24" s="39"/>
      <c r="ED24" s="39"/>
      <c r="EE24" s="39"/>
      <c r="EF24" s="39"/>
      <c r="EG24" s="39"/>
      <c r="EH24" s="39"/>
      <c r="EI24" s="39"/>
      <c r="EJ24" s="39"/>
      <c r="EK24" s="39"/>
      <c r="EL24" s="39"/>
      <c r="EM24" s="39"/>
      <c r="EN24" s="39"/>
      <c r="EO24" s="39"/>
      <c r="EP24" s="39"/>
      <c r="EQ24" s="39"/>
      <c r="ER24" s="39"/>
      <c r="ES24" s="39"/>
      <c r="ET24" s="39"/>
      <c r="EU24" s="39"/>
      <c r="EV24" s="39"/>
      <c r="EW24" s="39"/>
      <c r="EX24" s="39"/>
      <c r="EY24" s="39"/>
      <c r="EZ24" s="39"/>
      <c r="FA24" s="55"/>
      <c r="FB24" s="55"/>
      <c r="FC24" s="55"/>
      <c r="FD24" s="55"/>
      <c r="FE24" s="55"/>
      <c r="FF24" s="55"/>
      <c r="FG24" s="55"/>
      <c r="FH24" s="55"/>
      <c r="FI24" s="55"/>
      <c r="FJ24" s="55"/>
      <c r="FK24" s="55"/>
      <c r="FL24" s="55"/>
      <c r="FM24" s="55"/>
      <c r="FN24" s="55"/>
      <c r="FO24" s="55"/>
      <c r="FP24" s="55"/>
      <c r="FQ24" s="55"/>
      <c r="FR24" s="55"/>
      <c r="FS24" s="55"/>
      <c r="FT24" s="55"/>
      <c r="FU24" s="55"/>
      <c r="FV24" s="55"/>
      <c r="FW24" s="55"/>
      <c r="FX24" s="55"/>
      <c r="FY24" s="55"/>
      <c r="FZ24" s="55"/>
      <c r="GA24" s="55"/>
      <c r="GB24" s="55"/>
      <c r="GC24" s="55"/>
      <c r="GD24" s="55"/>
      <c r="GE24" s="55"/>
      <c r="GF24" s="55"/>
      <c r="GG24" s="55"/>
      <c r="GH24" s="55"/>
      <c r="GI24" s="55"/>
      <c r="GJ24" s="55"/>
      <c r="GK24" s="55"/>
      <c r="GL24" s="55"/>
      <c r="GM24" s="55"/>
      <c r="GN24" s="55"/>
      <c r="GO24" s="55"/>
      <c r="GP24" s="55"/>
      <c r="GQ24" s="55"/>
      <c r="GR24" s="55"/>
      <c r="GS24" s="55"/>
      <c r="GT24" s="55"/>
      <c r="GU24" s="55"/>
      <c r="GV24" s="55"/>
      <c r="GW24" s="55"/>
      <c r="GX24" s="55"/>
      <c r="GY24" s="55"/>
      <c r="GZ24" s="55"/>
      <c r="HA24" s="55"/>
      <c r="HB24" s="55"/>
      <c r="HC24" s="55"/>
      <c r="HD24" s="55"/>
      <c r="HE24" s="55"/>
      <c r="HF24" s="55"/>
      <c r="HG24" s="55"/>
      <c r="HH24" s="55"/>
      <c r="HI24" s="55"/>
      <c r="HJ24" s="55"/>
      <c r="HK24" s="55"/>
      <c r="HL24" s="55"/>
      <c r="HM24" s="55"/>
      <c r="HN24" s="55"/>
      <c r="HO24" s="55"/>
      <c r="HP24" s="55"/>
      <c r="HQ24" s="55"/>
      <c r="HR24" s="55"/>
      <c r="HS24" s="55"/>
      <c r="HT24" s="55"/>
      <c r="HU24" s="55"/>
      <c r="HV24" s="55"/>
      <c r="HW24" s="55"/>
      <c r="HX24" s="55"/>
      <c r="HY24" s="55"/>
      <c r="HZ24" s="55"/>
      <c r="IA24" s="55"/>
      <c r="IB24" s="55"/>
      <c r="IC24" s="55"/>
      <c r="ID24" s="55"/>
      <c r="IE24" s="55"/>
      <c r="IF24" s="55"/>
      <c r="IG24" s="55"/>
      <c r="IH24" s="55"/>
      <c r="II24" s="55"/>
      <c r="IJ24" s="55"/>
      <c r="IK24" s="55"/>
      <c r="IL24" s="55"/>
      <c r="IM24" s="55"/>
      <c r="IN24" s="55"/>
      <c r="IO24" s="55"/>
    </row>
    <row r="25" spans="1:249" ht="31.15" customHeight="1">
      <c r="A25" s="22"/>
      <c r="B25" s="90"/>
      <c r="C25" s="44" t="s">
        <v>34</v>
      </c>
      <c r="D25" s="90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39"/>
      <c r="CA25" s="39"/>
      <c r="CB25" s="39"/>
      <c r="CC25" s="39"/>
      <c r="CD25" s="39"/>
      <c r="CE25" s="39"/>
      <c r="CF25" s="39"/>
      <c r="CG25" s="39"/>
      <c r="CH25" s="39"/>
      <c r="CI25" s="39"/>
      <c r="CJ25" s="39"/>
      <c r="CK25" s="39"/>
      <c r="CL25" s="39"/>
      <c r="CM25" s="39"/>
      <c r="CN25" s="39"/>
      <c r="CO25" s="39"/>
      <c r="CP25" s="39"/>
      <c r="CQ25" s="39"/>
      <c r="CR25" s="39"/>
      <c r="CS25" s="39"/>
      <c r="CT25" s="39"/>
      <c r="CU25" s="39"/>
      <c r="CV25" s="39"/>
      <c r="CW25" s="39"/>
      <c r="CX25" s="39"/>
      <c r="CY25" s="39"/>
      <c r="CZ25" s="39"/>
      <c r="DA25" s="39"/>
      <c r="DB25" s="39"/>
      <c r="DC25" s="39"/>
      <c r="DD25" s="39"/>
      <c r="DE25" s="39"/>
      <c r="DF25" s="39"/>
      <c r="DG25" s="39"/>
      <c r="DH25" s="39"/>
      <c r="DI25" s="39"/>
      <c r="DJ25" s="39"/>
      <c r="DK25" s="39"/>
      <c r="DL25" s="39"/>
      <c r="DM25" s="39"/>
      <c r="DN25" s="39"/>
      <c r="DO25" s="39"/>
      <c r="DP25" s="39"/>
      <c r="DQ25" s="39"/>
      <c r="DR25" s="39"/>
      <c r="DS25" s="39"/>
      <c r="DT25" s="39"/>
      <c r="DU25" s="39"/>
      <c r="DV25" s="39"/>
      <c r="DW25" s="39"/>
      <c r="DX25" s="39"/>
      <c r="DY25" s="39"/>
      <c r="DZ25" s="39"/>
      <c r="EA25" s="39"/>
      <c r="EB25" s="39"/>
      <c r="EC25" s="39"/>
      <c r="ED25" s="39"/>
      <c r="EE25" s="39"/>
      <c r="EF25" s="39"/>
      <c r="EG25" s="39"/>
      <c r="EH25" s="39"/>
      <c r="EI25" s="39"/>
      <c r="EJ25" s="39"/>
      <c r="EK25" s="39"/>
      <c r="EL25" s="39"/>
      <c r="EM25" s="39"/>
      <c r="EN25" s="39"/>
      <c r="EO25" s="39"/>
      <c r="EP25" s="39"/>
      <c r="EQ25" s="39"/>
      <c r="ER25" s="39"/>
      <c r="ES25" s="39"/>
      <c r="ET25" s="39"/>
      <c r="EU25" s="39"/>
      <c r="EV25" s="39"/>
      <c r="EW25" s="39"/>
      <c r="EX25" s="39"/>
      <c r="EY25" s="39"/>
      <c r="EZ25" s="39"/>
      <c r="FA25" s="55"/>
      <c r="FB25" s="55"/>
      <c r="FC25" s="55"/>
      <c r="FD25" s="55"/>
      <c r="FE25" s="55"/>
      <c r="FF25" s="55"/>
      <c r="FG25" s="55"/>
      <c r="FH25" s="55"/>
      <c r="FI25" s="55"/>
      <c r="FJ25" s="55"/>
      <c r="FK25" s="55"/>
      <c r="FL25" s="55"/>
      <c r="FM25" s="55"/>
      <c r="FN25" s="55"/>
      <c r="FO25" s="55"/>
      <c r="FP25" s="55"/>
      <c r="FQ25" s="55"/>
      <c r="FR25" s="55"/>
      <c r="FS25" s="55"/>
      <c r="FT25" s="55"/>
      <c r="FU25" s="55"/>
      <c r="FV25" s="55"/>
      <c r="FW25" s="55"/>
      <c r="FX25" s="55"/>
      <c r="FY25" s="55"/>
      <c r="FZ25" s="55"/>
      <c r="GA25" s="55"/>
      <c r="GB25" s="55"/>
      <c r="GC25" s="55"/>
      <c r="GD25" s="55"/>
      <c r="GE25" s="55"/>
      <c r="GF25" s="55"/>
      <c r="GG25" s="55"/>
      <c r="GH25" s="55"/>
      <c r="GI25" s="55"/>
      <c r="GJ25" s="55"/>
      <c r="GK25" s="55"/>
      <c r="GL25" s="55"/>
      <c r="GM25" s="55"/>
      <c r="GN25" s="55"/>
      <c r="GO25" s="55"/>
      <c r="GP25" s="55"/>
      <c r="GQ25" s="55"/>
      <c r="GR25" s="55"/>
      <c r="GS25" s="55"/>
      <c r="GT25" s="55"/>
      <c r="GU25" s="55"/>
      <c r="GV25" s="55"/>
      <c r="GW25" s="55"/>
      <c r="GX25" s="55"/>
      <c r="GY25" s="55"/>
      <c r="GZ25" s="55"/>
      <c r="HA25" s="55"/>
      <c r="HB25" s="55"/>
      <c r="HC25" s="55"/>
      <c r="HD25" s="55"/>
      <c r="HE25" s="55"/>
      <c r="HF25" s="55"/>
      <c r="HG25" s="55"/>
      <c r="HH25" s="55"/>
      <c r="HI25" s="55"/>
      <c r="HJ25" s="55"/>
      <c r="HK25" s="55"/>
      <c r="HL25" s="55"/>
      <c r="HM25" s="55"/>
      <c r="HN25" s="55"/>
      <c r="HO25" s="55"/>
      <c r="HP25" s="55"/>
      <c r="HQ25" s="55"/>
      <c r="HR25" s="55"/>
      <c r="HS25" s="55"/>
      <c r="HT25" s="55"/>
      <c r="HU25" s="55"/>
      <c r="HV25" s="55"/>
      <c r="HW25" s="55"/>
      <c r="HX25" s="55"/>
      <c r="HY25" s="55"/>
      <c r="HZ25" s="55"/>
      <c r="IA25" s="55"/>
      <c r="IB25" s="55"/>
      <c r="IC25" s="55"/>
      <c r="ID25" s="55"/>
      <c r="IE25" s="55"/>
      <c r="IF25" s="55"/>
      <c r="IG25" s="55"/>
      <c r="IH25" s="55"/>
      <c r="II25" s="55"/>
      <c r="IJ25" s="55"/>
      <c r="IK25" s="55"/>
      <c r="IL25" s="55"/>
      <c r="IM25" s="55"/>
      <c r="IN25" s="55"/>
      <c r="IO25" s="55"/>
    </row>
    <row r="26" spans="1:249" ht="31.15" customHeight="1">
      <c r="A26" s="22"/>
      <c r="B26" s="90"/>
      <c r="C26" s="44" t="s">
        <v>35</v>
      </c>
      <c r="D26" s="90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39"/>
      <c r="CA26" s="39"/>
      <c r="CB26" s="39"/>
      <c r="CC26" s="39"/>
      <c r="CD26" s="39"/>
      <c r="CE26" s="39"/>
      <c r="CF26" s="39"/>
      <c r="CG26" s="39"/>
      <c r="CH26" s="39"/>
      <c r="CI26" s="39"/>
      <c r="CJ26" s="39"/>
      <c r="CK26" s="39"/>
      <c r="CL26" s="39"/>
      <c r="CM26" s="39"/>
      <c r="CN26" s="39"/>
      <c r="CO26" s="39"/>
      <c r="CP26" s="39"/>
      <c r="CQ26" s="39"/>
      <c r="CR26" s="39"/>
      <c r="CS26" s="39"/>
      <c r="CT26" s="39"/>
      <c r="CU26" s="39"/>
      <c r="CV26" s="39"/>
      <c r="CW26" s="39"/>
      <c r="CX26" s="39"/>
      <c r="CY26" s="39"/>
      <c r="CZ26" s="39"/>
      <c r="DA26" s="39"/>
      <c r="DB26" s="39"/>
      <c r="DC26" s="39"/>
      <c r="DD26" s="39"/>
      <c r="DE26" s="39"/>
      <c r="DF26" s="39"/>
      <c r="DG26" s="39"/>
      <c r="DH26" s="39"/>
      <c r="DI26" s="39"/>
      <c r="DJ26" s="39"/>
      <c r="DK26" s="39"/>
      <c r="DL26" s="39"/>
      <c r="DM26" s="39"/>
      <c r="DN26" s="39"/>
      <c r="DO26" s="39"/>
      <c r="DP26" s="39"/>
      <c r="DQ26" s="39"/>
      <c r="DR26" s="39"/>
      <c r="DS26" s="39"/>
      <c r="DT26" s="39"/>
      <c r="DU26" s="39"/>
      <c r="DV26" s="39"/>
      <c r="DW26" s="39"/>
      <c r="DX26" s="39"/>
      <c r="DY26" s="39"/>
      <c r="DZ26" s="39"/>
      <c r="EA26" s="39"/>
      <c r="EB26" s="39"/>
      <c r="EC26" s="39"/>
      <c r="ED26" s="39"/>
      <c r="EE26" s="39"/>
      <c r="EF26" s="39"/>
      <c r="EG26" s="39"/>
      <c r="EH26" s="39"/>
      <c r="EI26" s="39"/>
      <c r="EJ26" s="39"/>
      <c r="EK26" s="39"/>
      <c r="EL26" s="39"/>
      <c r="EM26" s="39"/>
      <c r="EN26" s="39"/>
      <c r="EO26" s="39"/>
      <c r="EP26" s="39"/>
      <c r="EQ26" s="39"/>
      <c r="ER26" s="39"/>
      <c r="ES26" s="39"/>
      <c r="ET26" s="39"/>
      <c r="EU26" s="39"/>
      <c r="EV26" s="39"/>
      <c r="EW26" s="39"/>
      <c r="EX26" s="39"/>
      <c r="EY26" s="39"/>
      <c r="EZ26" s="39"/>
      <c r="FA26" s="55"/>
      <c r="FB26" s="55"/>
      <c r="FC26" s="55"/>
      <c r="FD26" s="55"/>
      <c r="FE26" s="55"/>
      <c r="FF26" s="55"/>
      <c r="FG26" s="55"/>
      <c r="FH26" s="55"/>
      <c r="FI26" s="55"/>
      <c r="FJ26" s="55"/>
      <c r="FK26" s="55"/>
      <c r="FL26" s="55"/>
      <c r="FM26" s="55"/>
      <c r="FN26" s="55"/>
      <c r="FO26" s="55"/>
      <c r="FP26" s="55"/>
      <c r="FQ26" s="55"/>
      <c r="FR26" s="55"/>
      <c r="FS26" s="55"/>
      <c r="FT26" s="55"/>
      <c r="FU26" s="55"/>
      <c r="FV26" s="55"/>
      <c r="FW26" s="55"/>
      <c r="FX26" s="55"/>
      <c r="FY26" s="55"/>
      <c r="FZ26" s="55"/>
      <c r="GA26" s="55"/>
      <c r="GB26" s="55"/>
      <c r="GC26" s="55"/>
      <c r="GD26" s="55"/>
      <c r="GE26" s="55"/>
      <c r="GF26" s="55"/>
      <c r="GG26" s="55"/>
      <c r="GH26" s="55"/>
      <c r="GI26" s="55"/>
      <c r="GJ26" s="55"/>
      <c r="GK26" s="55"/>
      <c r="GL26" s="55"/>
      <c r="GM26" s="55"/>
      <c r="GN26" s="55"/>
      <c r="GO26" s="55"/>
      <c r="GP26" s="55"/>
      <c r="GQ26" s="55"/>
      <c r="GR26" s="55"/>
      <c r="GS26" s="55"/>
      <c r="GT26" s="55"/>
      <c r="GU26" s="55"/>
      <c r="GV26" s="55"/>
      <c r="GW26" s="55"/>
      <c r="GX26" s="55"/>
      <c r="GY26" s="55"/>
      <c r="GZ26" s="55"/>
      <c r="HA26" s="55"/>
      <c r="HB26" s="55"/>
      <c r="HC26" s="55"/>
      <c r="HD26" s="55"/>
      <c r="HE26" s="55"/>
      <c r="HF26" s="55"/>
      <c r="HG26" s="55"/>
      <c r="HH26" s="55"/>
      <c r="HI26" s="55"/>
      <c r="HJ26" s="55"/>
      <c r="HK26" s="55"/>
      <c r="HL26" s="55"/>
      <c r="HM26" s="55"/>
      <c r="HN26" s="55"/>
      <c r="HO26" s="55"/>
      <c r="HP26" s="55"/>
      <c r="HQ26" s="55"/>
      <c r="HR26" s="55"/>
      <c r="HS26" s="55"/>
      <c r="HT26" s="55"/>
      <c r="HU26" s="55"/>
      <c r="HV26" s="55"/>
      <c r="HW26" s="55"/>
      <c r="HX26" s="55"/>
      <c r="HY26" s="55"/>
      <c r="HZ26" s="55"/>
      <c r="IA26" s="55"/>
      <c r="IB26" s="55"/>
      <c r="IC26" s="55"/>
      <c r="ID26" s="55"/>
      <c r="IE26" s="55"/>
      <c r="IF26" s="55"/>
      <c r="IG26" s="55"/>
      <c r="IH26" s="55"/>
      <c r="II26" s="55"/>
      <c r="IJ26" s="55"/>
      <c r="IK26" s="55"/>
      <c r="IL26" s="55"/>
      <c r="IM26" s="55"/>
      <c r="IN26" s="55"/>
      <c r="IO26" s="55"/>
    </row>
    <row r="27" spans="1:249" ht="31.15" customHeight="1">
      <c r="A27" s="22"/>
      <c r="B27" s="90"/>
      <c r="C27" s="44" t="s">
        <v>36</v>
      </c>
      <c r="D27" s="90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39"/>
      <c r="CC27" s="39"/>
      <c r="CD27" s="39"/>
      <c r="CE27" s="39"/>
      <c r="CF27" s="39"/>
      <c r="CG27" s="39"/>
      <c r="CH27" s="39"/>
      <c r="CI27" s="39"/>
      <c r="CJ27" s="39"/>
      <c r="CK27" s="39"/>
      <c r="CL27" s="39"/>
      <c r="CM27" s="39"/>
      <c r="CN27" s="39"/>
      <c r="CO27" s="39"/>
      <c r="CP27" s="39"/>
      <c r="CQ27" s="39"/>
      <c r="CR27" s="39"/>
      <c r="CS27" s="39"/>
      <c r="CT27" s="39"/>
      <c r="CU27" s="39"/>
      <c r="CV27" s="39"/>
      <c r="CW27" s="39"/>
      <c r="CX27" s="39"/>
      <c r="CY27" s="39"/>
      <c r="CZ27" s="39"/>
      <c r="DA27" s="39"/>
      <c r="DB27" s="39"/>
      <c r="DC27" s="39"/>
      <c r="DD27" s="39"/>
      <c r="DE27" s="39"/>
      <c r="DF27" s="39"/>
      <c r="DG27" s="39"/>
      <c r="DH27" s="39"/>
      <c r="DI27" s="39"/>
      <c r="DJ27" s="39"/>
      <c r="DK27" s="39"/>
      <c r="DL27" s="39"/>
      <c r="DM27" s="39"/>
      <c r="DN27" s="39"/>
      <c r="DO27" s="39"/>
      <c r="DP27" s="39"/>
      <c r="DQ27" s="39"/>
      <c r="DR27" s="39"/>
      <c r="DS27" s="39"/>
      <c r="DT27" s="39"/>
      <c r="DU27" s="39"/>
      <c r="DV27" s="39"/>
      <c r="DW27" s="39"/>
      <c r="DX27" s="39"/>
      <c r="DY27" s="39"/>
      <c r="DZ27" s="39"/>
      <c r="EA27" s="39"/>
      <c r="EB27" s="39"/>
      <c r="EC27" s="39"/>
      <c r="ED27" s="39"/>
      <c r="EE27" s="39"/>
      <c r="EF27" s="39"/>
      <c r="EG27" s="39"/>
      <c r="EH27" s="39"/>
      <c r="EI27" s="39"/>
      <c r="EJ27" s="39"/>
      <c r="EK27" s="39"/>
      <c r="EL27" s="39"/>
      <c r="EM27" s="39"/>
      <c r="EN27" s="39"/>
      <c r="EO27" s="39"/>
      <c r="EP27" s="39"/>
      <c r="EQ27" s="39"/>
      <c r="ER27" s="39"/>
      <c r="ES27" s="39"/>
      <c r="ET27" s="39"/>
      <c r="EU27" s="39"/>
      <c r="EV27" s="39"/>
      <c r="EW27" s="39"/>
      <c r="EX27" s="39"/>
      <c r="EY27" s="39"/>
      <c r="EZ27" s="39"/>
      <c r="FA27" s="55"/>
      <c r="FB27" s="55"/>
      <c r="FC27" s="55"/>
      <c r="FD27" s="55"/>
      <c r="FE27" s="55"/>
      <c r="FF27" s="55"/>
      <c r="FG27" s="55"/>
      <c r="FH27" s="55"/>
      <c r="FI27" s="55"/>
      <c r="FJ27" s="55"/>
      <c r="FK27" s="55"/>
      <c r="FL27" s="55"/>
      <c r="FM27" s="55"/>
      <c r="FN27" s="55"/>
      <c r="FO27" s="55"/>
      <c r="FP27" s="55"/>
      <c r="FQ27" s="55"/>
      <c r="FR27" s="55"/>
      <c r="FS27" s="55"/>
      <c r="FT27" s="55"/>
      <c r="FU27" s="55"/>
      <c r="FV27" s="55"/>
      <c r="FW27" s="55"/>
      <c r="FX27" s="55"/>
      <c r="FY27" s="55"/>
      <c r="FZ27" s="55"/>
      <c r="GA27" s="55"/>
      <c r="GB27" s="55"/>
      <c r="GC27" s="55"/>
      <c r="GD27" s="55"/>
      <c r="GE27" s="55"/>
      <c r="GF27" s="55"/>
      <c r="GG27" s="55"/>
      <c r="GH27" s="55"/>
      <c r="GI27" s="55"/>
      <c r="GJ27" s="55"/>
      <c r="GK27" s="55"/>
      <c r="GL27" s="55"/>
      <c r="GM27" s="55"/>
      <c r="GN27" s="55"/>
      <c r="GO27" s="55"/>
      <c r="GP27" s="55"/>
      <c r="GQ27" s="55"/>
      <c r="GR27" s="55"/>
      <c r="GS27" s="55"/>
      <c r="GT27" s="55"/>
      <c r="GU27" s="55"/>
      <c r="GV27" s="55"/>
      <c r="GW27" s="55"/>
      <c r="GX27" s="55"/>
      <c r="GY27" s="55"/>
      <c r="GZ27" s="55"/>
      <c r="HA27" s="55"/>
      <c r="HB27" s="55"/>
      <c r="HC27" s="55"/>
      <c r="HD27" s="55"/>
      <c r="HE27" s="55"/>
      <c r="HF27" s="55"/>
      <c r="HG27" s="55"/>
      <c r="HH27" s="55"/>
      <c r="HI27" s="55"/>
      <c r="HJ27" s="55"/>
      <c r="HK27" s="55"/>
      <c r="HL27" s="55"/>
      <c r="HM27" s="55"/>
      <c r="HN27" s="55"/>
      <c r="HO27" s="55"/>
      <c r="HP27" s="55"/>
      <c r="HQ27" s="55"/>
      <c r="HR27" s="55"/>
      <c r="HS27" s="55"/>
      <c r="HT27" s="55"/>
      <c r="HU27" s="55"/>
      <c r="HV27" s="55"/>
      <c r="HW27" s="55"/>
      <c r="HX27" s="55"/>
      <c r="HY27" s="55"/>
      <c r="HZ27" s="55"/>
      <c r="IA27" s="55"/>
      <c r="IB27" s="55"/>
      <c r="IC27" s="55"/>
      <c r="ID27" s="55"/>
      <c r="IE27" s="55"/>
      <c r="IF27" s="55"/>
      <c r="IG27" s="55"/>
      <c r="IH27" s="55"/>
      <c r="II27" s="55"/>
      <c r="IJ27" s="55"/>
      <c r="IK27" s="55"/>
      <c r="IL27" s="55"/>
      <c r="IM27" s="55"/>
      <c r="IN27" s="55"/>
      <c r="IO27" s="55"/>
    </row>
    <row r="28" spans="1:249" ht="30" customHeight="1">
      <c r="A28" s="34" t="s">
        <v>37</v>
      </c>
      <c r="B28" s="90">
        <f>SUM(B6:B27)</f>
        <v>38677.86</v>
      </c>
      <c r="C28" s="34" t="s">
        <v>38</v>
      </c>
      <c r="D28" s="90">
        <f>B30-D29</f>
        <v>38705.72</v>
      </c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39"/>
      <c r="AS28" s="39"/>
      <c r="AT28" s="39"/>
      <c r="AU28" s="39"/>
      <c r="AV28" s="39"/>
      <c r="AW28" s="39"/>
      <c r="AX28" s="39"/>
      <c r="AY28" s="39"/>
      <c r="AZ28" s="39"/>
      <c r="BA28" s="39"/>
      <c r="BB28" s="39"/>
      <c r="BC28" s="39"/>
      <c r="BD28" s="39"/>
      <c r="BE28" s="39"/>
      <c r="BF28" s="39"/>
      <c r="BG28" s="39"/>
      <c r="BH28" s="39"/>
      <c r="BI28" s="39"/>
      <c r="BJ28" s="39"/>
      <c r="BK28" s="39"/>
      <c r="BL28" s="39"/>
      <c r="BM28" s="39"/>
      <c r="BN28" s="39"/>
      <c r="BO28" s="39"/>
      <c r="BP28" s="39"/>
      <c r="BQ28" s="39"/>
      <c r="BR28" s="39"/>
      <c r="BS28" s="39"/>
      <c r="BT28" s="39"/>
      <c r="BU28" s="39"/>
      <c r="BV28" s="39"/>
      <c r="BW28" s="39"/>
      <c r="BX28" s="39"/>
      <c r="BY28" s="39"/>
      <c r="BZ28" s="39"/>
      <c r="CA28" s="39"/>
      <c r="CB28" s="39"/>
      <c r="CC28" s="39"/>
      <c r="CD28" s="39"/>
      <c r="CE28" s="39"/>
      <c r="CF28" s="39"/>
      <c r="CG28" s="39"/>
      <c r="CH28" s="39"/>
      <c r="CI28" s="39"/>
      <c r="CJ28" s="39"/>
      <c r="CK28" s="39"/>
      <c r="CL28" s="39"/>
      <c r="CM28" s="39"/>
      <c r="CN28" s="39"/>
      <c r="CO28" s="39"/>
      <c r="CP28" s="39"/>
      <c r="CQ28" s="39"/>
      <c r="CR28" s="39"/>
      <c r="CS28" s="39"/>
      <c r="CT28" s="39"/>
      <c r="CU28" s="39"/>
      <c r="CV28" s="39"/>
      <c r="CW28" s="39"/>
      <c r="CX28" s="39"/>
      <c r="CY28" s="39"/>
      <c r="CZ28" s="39"/>
      <c r="DA28" s="39"/>
      <c r="DB28" s="39"/>
      <c r="DC28" s="39"/>
      <c r="DD28" s="39"/>
      <c r="DE28" s="39"/>
      <c r="DF28" s="39"/>
      <c r="DG28" s="39"/>
      <c r="DH28" s="39"/>
      <c r="DI28" s="39"/>
      <c r="DJ28" s="39"/>
      <c r="DK28" s="39"/>
      <c r="DL28" s="39"/>
      <c r="DM28" s="39"/>
      <c r="DN28" s="39"/>
      <c r="DO28" s="39"/>
      <c r="DP28" s="39"/>
      <c r="DQ28" s="39"/>
      <c r="DR28" s="39"/>
      <c r="DS28" s="39"/>
      <c r="DT28" s="39"/>
      <c r="DU28" s="39"/>
      <c r="DV28" s="39"/>
      <c r="DW28" s="39"/>
      <c r="DX28" s="39"/>
      <c r="DY28" s="39"/>
      <c r="DZ28" s="39"/>
      <c r="EA28" s="39"/>
      <c r="EB28" s="39"/>
      <c r="EC28" s="39"/>
      <c r="ED28" s="39"/>
      <c r="EE28" s="39"/>
      <c r="EF28" s="39"/>
      <c r="EG28" s="39"/>
      <c r="EH28" s="39"/>
      <c r="EI28" s="39"/>
      <c r="EJ28" s="39"/>
      <c r="EK28" s="39"/>
      <c r="EL28" s="39"/>
      <c r="EM28" s="39"/>
      <c r="EN28" s="39"/>
      <c r="EO28" s="39"/>
      <c r="EP28" s="39"/>
      <c r="EQ28" s="39"/>
      <c r="ER28" s="39"/>
      <c r="ES28" s="39"/>
      <c r="ET28" s="39"/>
      <c r="EU28" s="39"/>
      <c r="EV28" s="39"/>
      <c r="EW28" s="39"/>
      <c r="EX28" s="39"/>
      <c r="EY28" s="39"/>
      <c r="EZ28" s="39"/>
      <c r="FA28" s="55"/>
      <c r="FB28" s="55"/>
      <c r="FC28" s="55"/>
      <c r="FD28" s="55"/>
      <c r="FE28" s="55"/>
      <c r="FF28" s="55"/>
      <c r="FG28" s="55"/>
      <c r="FH28" s="55"/>
      <c r="FI28" s="55"/>
      <c r="FJ28" s="55"/>
      <c r="FK28" s="55"/>
      <c r="FL28" s="55"/>
      <c r="FM28" s="55"/>
      <c r="FN28" s="55"/>
      <c r="FO28" s="55"/>
      <c r="FP28" s="55"/>
      <c r="FQ28" s="55"/>
      <c r="FR28" s="55"/>
      <c r="FS28" s="55"/>
      <c r="FT28" s="55"/>
      <c r="FU28" s="55"/>
      <c r="FV28" s="55"/>
      <c r="FW28" s="55"/>
      <c r="FX28" s="55"/>
      <c r="FY28" s="55"/>
      <c r="FZ28" s="55"/>
      <c r="GA28" s="55"/>
      <c r="GB28" s="55"/>
      <c r="GC28" s="55"/>
      <c r="GD28" s="55"/>
      <c r="GE28" s="55"/>
      <c r="GF28" s="55"/>
      <c r="GG28" s="55"/>
      <c r="GH28" s="55"/>
      <c r="GI28" s="55"/>
      <c r="GJ28" s="55"/>
      <c r="GK28" s="55"/>
      <c r="GL28" s="55"/>
      <c r="GM28" s="55"/>
      <c r="GN28" s="55"/>
      <c r="GO28" s="55"/>
      <c r="GP28" s="55"/>
      <c r="GQ28" s="55"/>
      <c r="GR28" s="55"/>
      <c r="GS28" s="55"/>
      <c r="GT28" s="55"/>
      <c r="GU28" s="55"/>
      <c r="GV28" s="55"/>
      <c r="GW28" s="55"/>
      <c r="GX28" s="55"/>
      <c r="GY28" s="55"/>
      <c r="GZ28" s="55"/>
      <c r="HA28" s="55"/>
      <c r="HB28" s="55"/>
      <c r="HC28" s="55"/>
      <c r="HD28" s="55"/>
      <c r="HE28" s="55"/>
      <c r="HF28" s="55"/>
      <c r="HG28" s="55"/>
      <c r="HH28" s="55"/>
      <c r="HI28" s="55"/>
      <c r="HJ28" s="55"/>
      <c r="HK28" s="55"/>
      <c r="HL28" s="55"/>
      <c r="HM28" s="55"/>
      <c r="HN28" s="55"/>
      <c r="HO28" s="55"/>
      <c r="HP28" s="55"/>
      <c r="HQ28" s="55"/>
      <c r="HR28" s="55"/>
      <c r="HS28" s="55"/>
      <c r="HT28" s="55"/>
      <c r="HU28" s="55"/>
      <c r="HV28" s="55"/>
      <c r="HW28" s="55"/>
      <c r="HX28" s="55"/>
      <c r="HY28" s="55"/>
      <c r="HZ28" s="55"/>
      <c r="IA28" s="55"/>
      <c r="IB28" s="55"/>
      <c r="IC28" s="55"/>
      <c r="ID28" s="55"/>
      <c r="IE28" s="55"/>
      <c r="IF28" s="55"/>
      <c r="IG28" s="55"/>
      <c r="IH28" s="55"/>
      <c r="II28" s="55"/>
      <c r="IJ28" s="55"/>
      <c r="IK28" s="55"/>
      <c r="IL28" s="55"/>
      <c r="IM28" s="55"/>
      <c r="IN28" s="55"/>
      <c r="IO28" s="55"/>
    </row>
    <row r="29" spans="1:249" ht="30" customHeight="1">
      <c r="A29" s="78" t="s">
        <v>39</v>
      </c>
      <c r="B29" s="90"/>
      <c r="C29" s="41" t="s">
        <v>40</v>
      </c>
      <c r="D29" s="90">
        <v>-27.86</v>
      </c>
      <c r="E29" s="46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  <c r="GD29" s="46"/>
      <c r="GE29" s="46"/>
      <c r="GF29" s="46"/>
      <c r="GG29" s="46"/>
      <c r="GH29" s="46"/>
      <c r="GI29" s="46"/>
      <c r="GJ29" s="46"/>
      <c r="GK29" s="46"/>
      <c r="GL29" s="46"/>
      <c r="GM29" s="46"/>
      <c r="GN29" s="46"/>
      <c r="GO29" s="46"/>
      <c r="GP29" s="46"/>
      <c r="GQ29" s="46"/>
      <c r="GR29" s="46"/>
      <c r="GS29" s="46"/>
      <c r="GT29" s="46"/>
      <c r="GU29" s="46"/>
      <c r="GV29" s="46"/>
      <c r="GW29" s="46"/>
      <c r="GX29" s="46"/>
      <c r="GY29" s="46"/>
      <c r="GZ29" s="46"/>
      <c r="HA29" s="46"/>
      <c r="HB29" s="46"/>
      <c r="HC29" s="46"/>
      <c r="HD29" s="46"/>
      <c r="HE29" s="46"/>
      <c r="HF29" s="46"/>
      <c r="HG29" s="46"/>
      <c r="HH29" s="46"/>
      <c r="HI29" s="46"/>
      <c r="HJ29" s="46"/>
      <c r="HK29" s="46"/>
      <c r="HL29" s="46"/>
      <c r="HM29" s="46"/>
      <c r="HN29" s="46"/>
      <c r="HO29" s="46"/>
      <c r="HP29" s="46"/>
      <c r="HQ29" s="46"/>
      <c r="HR29" s="46"/>
      <c r="HS29" s="46"/>
      <c r="HT29" s="46"/>
      <c r="HU29" s="46"/>
      <c r="HV29" s="46"/>
      <c r="HW29" s="46"/>
      <c r="HX29" s="46"/>
      <c r="HY29" s="46"/>
      <c r="HZ29" s="46"/>
      <c r="IA29" s="46"/>
      <c r="IB29" s="46"/>
      <c r="IC29" s="46"/>
      <c r="ID29" s="46"/>
      <c r="IE29" s="46"/>
      <c r="IF29" s="46"/>
      <c r="IG29" s="46"/>
      <c r="IH29" s="46"/>
      <c r="II29" s="46"/>
      <c r="IJ29" s="46"/>
      <c r="IK29" s="46"/>
      <c r="IL29" s="46"/>
      <c r="IM29" s="46"/>
      <c r="IN29" s="46"/>
      <c r="IO29" s="46"/>
    </row>
    <row r="30" spans="1:249" ht="30" customHeight="1">
      <c r="A30" s="34" t="s">
        <v>41</v>
      </c>
      <c r="B30" s="90">
        <f>SUM(B28:B29)</f>
        <v>38677.86</v>
      </c>
      <c r="C30" s="34" t="s">
        <v>42</v>
      </c>
      <c r="D30" s="90">
        <f>SUM(D28:D29)</f>
        <v>38677.86</v>
      </c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39"/>
      <c r="AS30" s="39"/>
      <c r="AT30" s="39"/>
      <c r="AU30" s="39"/>
      <c r="AV30" s="39"/>
      <c r="AW30" s="39"/>
      <c r="AX30" s="39"/>
      <c r="AY30" s="39"/>
      <c r="AZ30" s="39"/>
      <c r="BA30" s="39"/>
      <c r="BB30" s="39"/>
      <c r="BC30" s="39"/>
      <c r="BD30" s="39"/>
      <c r="BE30" s="39"/>
      <c r="BF30" s="39"/>
      <c r="BG30" s="39"/>
      <c r="BH30" s="39"/>
      <c r="BI30" s="39"/>
      <c r="BJ30" s="39"/>
      <c r="BK30" s="39"/>
      <c r="BL30" s="39"/>
      <c r="BM30" s="39"/>
      <c r="BN30" s="39"/>
      <c r="BO30" s="39"/>
      <c r="BP30" s="39"/>
      <c r="BQ30" s="39"/>
      <c r="BR30" s="39"/>
      <c r="BS30" s="39"/>
      <c r="BT30" s="39"/>
      <c r="BU30" s="39"/>
      <c r="BV30" s="39"/>
      <c r="BW30" s="39"/>
      <c r="BX30" s="39"/>
      <c r="BY30" s="39"/>
      <c r="BZ30" s="39"/>
      <c r="CA30" s="39"/>
      <c r="CB30" s="39"/>
      <c r="CC30" s="39"/>
      <c r="CD30" s="39"/>
      <c r="CE30" s="39"/>
      <c r="CF30" s="39"/>
      <c r="CG30" s="39"/>
      <c r="CH30" s="39"/>
      <c r="CI30" s="39"/>
      <c r="CJ30" s="39"/>
      <c r="CK30" s="39"/>
      <c r="CL30" s="39"/>
      <c r="CM30" s="39"/>
      <c r="CN30" s="39"/>
      <c r="CO30" s="39"/>
      <c r="CP30" s="39"/>
      <c r="CQ30" s="39"/>
      <c r="CR30" s="39"/>
      <c r="CS30" s="39"/>
      <c r="CT30" s="39"/>
      <c r="CU30" s="39"/>
      <c r="CV30" s="39"/>
      <c r="CW30" s="39"/>
      <c r="CX30" s="39"/>
      <c r="CY30" s="39"/>
      <c r="CZ30" s="39"/>
      <c r="DA30" s="39"/>
      <c r="DB30" s="39"/>
      <c r="DC30" s="39"/>
      <c r="DD30" s="39"/>
      <c r="DE30" s="39"/>
      <c r="DF30" s="39"/>
      <c r="DG30" s="39"/>
      <c r="DH30" s="39"/>
      <c r="DI30" s="39"/>
      <c r="DJ30" s="39"/>
      <c r="DK30" s="39"/>
      <c r="DL30" s="39"/>
      <c r="DM30" s="39"/>
      <c r="DN30" s="39"/>
      <c r="DO30" s="39"/>
      <c r="DP30" s="39"/>
      <c r="DQ30" s="39"/>
      <c r="DR30" s="39"/>
      <c r="DS30" s="39"/>
      <c r="DT30" s="39"/>
      <c r="DU30" s="39"/>
      <c r="DV30" s="39"/>
      <c r="DW30" s="39"/>
      <c r="DX30" s="39"/>
      <c r="DY30" s="39"/>
      <c r="DZ30" s="39"/>
      <c r="EA30" s="39"/>
      <c r="EB30" s="39"/>
      <c r="EC30" s="39"/>
      <c r="ED30" s="39"/>
      <c r="EE30" s="39"/>
      <c r="EF30" s="39"/>
      <c r="EG30" s="39"/>
      <c r="EH30" s="39"/>
      <c r="EI30" s="39"/>
      <c r="EJ30" s="39"/>
      <c r="EK30" s="39"/>
      <c r="EL30" s="39"/>
      <c r="EM30" s="39"/>
      <c r="EN30" s="39"/>
      <c r="EO30" s="39"/>
      <c r="EP30" s="39"/>
      <c r="EQ30" s="39"/>
      <c r="ER30" s="39"/>
      <c r="ES30" s="39"/>
      <c r="ET30" s="39"/>
      <c r="EU30" s="39"/>
      <c r="EV30" s="39"/>
      <c r="EW30" s="39"/>
      <c r="EX30" s="39"/>
      <c r="EY30" s="39"/>
      <c r="EZ30" s="39"/>
      <c r="FA30" s="55"/>
      <c r="FB30" s="55"/>
      <c r="FC30" s="55"/>
      <c r="FD30" s="55"/>
      <c r="FE30" s="55"/>
      <c r="FF30" s="55"/>
      <c r="FG30" s="55"/>
      <c r="FH30" s="55"/>
      <c r="FI30" s="55"/>
      <c r="FJ30" s="55"/>
      <c r="FK30" s="55"/>
      <c r="FL30" s="55"/>
      <c r="FM30" s="55"/>
      <c r="FN30" s="55"/>
      <c r="FO30" s="55"/>
      <c r="FP30" s="55"/>
      <c r="FQ30" s="55"/>
      <c r="FR30" s="55"/>
      <c r="FS30" s="55"/>
      <c r="FT30" s="55"/>
      <c r="FU30" s="55"/>
      <c r="FV30" s="55"/>
      <c r="FW30" s="55"/>
      <c r="FX30" s="55"/>
      <c r="FY30" s="55"/>
      <c r="FZ30" s="55"/>
      <c r="GA30" s="55"/>
      <c r="GB30" s="55"/>
      <c r="GC30" s="55"/>
      <c r="GD30" s="55"/>
      <c r="GE30" s="55"/>
      <c r="GF30" s="55"/>
      <c r="GG30" s="55"/>
      <c r="GH30" s="55"/>
      <c r="GI30" s="55"/>
      <c r="GJ30" s="55"/>
      <c r="GK30" s="55"/>
      <c r="GL30" s="55"/>
      <c r="GM30" s="55"/>
      <c r="GN30" s="55"/>
      <c r="GO30" s="55"/>
      <c r="GP30" s="55"/>
      <c r="GQ30" s="55"/>
      <c r="GR30" s="55"/>
      <c r="GS30" s="55"/>
      <c r="GT30" s="55"/>
      <c r="GU30" s="55"/>
      <c r="GV30" s="55"/>
      <c r="GW30" s="55"/>
      <c r="GX30" s="55"/>
      <c r="GY30" s="55"/>
      <c r="GZ30" s="55"/>
      <c r="HA30" s="55"/>
      <c r="HB30" s="55"/>
      <c r="HC30" s="55"/>
      <c r="HD30" s="55"/>
      <c r="HE30" s="55"/>
      <c r="HF30" s="55"/>
      <c r="HG30" s="55"/>
      <c r="HH30" s="55"/>
      <c r="HI30" s="55"/>
      <c r="HJ30" s="55"/>
      <c r="HK30" s="55"/>
      <c r="HL30" s="55"/>
      <c r="HM30" s="55"/>
      <c r="HN30" s="55"/>
      <c r="HO30" s="55"/>
      <c r="HP30" s="55"/>
      <c r="HQ30" s="55"/>
      <c r="HR30" s="55"/>
      <c r="HS30" s="55"/>
      <c r="HT30" s="55"/>
      <c r="HU30" s="55"/>
      <c r="HV30" s="55"/>
      <c r="HW30" s="55"/>
      <c r="HX30" s="55"/>
      <c r="HY30" s="55"/>
      <c r="HZ30" s="55"/>
      <c r="IA30" s="55"/>
      <c r="IB30" s="55"/>
      <c r="IC30" s="55"/>
      <c r="ID30" s="55"/>
      <c r="IE30" s="55"/>
      <c r="IF30" s="55"/>
      <c r="IG30" s="55"/>
      <c r="IH30" s="55"/>
      <c r="II30" s="55"/>
      <c r="IJ30" s="55"/>
      <c r="IK30" s="55"/>
      <c r="IL30" s="55"/>
      <c r="IM30" s="55"/>
      <c r="IN30" s="55"/>
      <c r="IO30" s="55"/>
    </row>
    <row r="31" spans="1:249" ht="27" customHeight="1">
      <c r="A31" s="23" t="s">
        <v>43</v>
      </c>
      <c r="B31" s="48"/>
      <c r="C31" s="49"/>
      <c r="D31" s="50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39"/>
      <c r="CP31" s="39"/>
      <c r="CQ31" s="39"/>
      <c r="CR31" s="39"/>
      <c r="CS31" s="39"/>
      <c r="CT31" s="39"/>
      <c r="CU31" s="39"/>
      <c r="CV31" s="39"/>
      <c r="CW31" s="39"/>
      <c r="CX31" s="39"/>
      <c r="CY31" s="39"/>
      <c r="CZ31" s="39"/>
      <c r="DA31" s="39"/>
      <c r="DB31" s="39"/>
      <c r="DC31" s="39"/>
      <c r="DD31" s="39"/>
      <c r="DE31" s="39"/>
      <c r="DF31" s="39"/>
      <c r="DG31" s="39"/>
      <c r="DH31" s="39"/>
      <c r="DI31" s="39"/>
      <c r="DJ31" s="39"/>
      <c r="DK31" s="39"/>
      <c r="DL31" s="39"/>
      <c r="DM31" s="39"/>
      <c r="DN31" s="39"/>
      <c r="DO31" s="39"/>
      <c r="DP31" s="39"/>
      <c r="DQ31" s="39"/>
      <c r="DR31" s="39"/>
      <c r="DS31" s="39"/>
      <c r="DT31" s="39"/>
      <c r="DU31" s="39"/>
      <c r="DV31" s="39"/>
      <c r="DW31" s="39"/>
      <c r="DX31" s="39"/>
      <c r="DY31" s="39"/>
      <c r="DZ31" s="39"/>
      <c r="EA31" s="39"/>
      <c r="EB31" s="39"/>
      <c r="EC31" s="39"/>
      <c r="ED31" s="39"/>
      <c r="EE31" s="39"/>
      <c r="EF31" s="39"/>
      <c r="EG31" s="39"/>
      <c r="EH31" s="39"/>
      <c r="EI31" s="39"/>
      <c r="EJ31" s="39"/>
      <c r="EK31" s="39"/>
      <c r="EL31" s="39"/>
      <c r="EM31" s="39"/>
      <c r="EN31" s="39"/>
      <c r="EO31" s="39"/>
      <c r="EP31" s="39"/>
      <c r="EQ31" s="39"/>
      <c r="ER31" s="39"/>
      <c r="ES31" s="39"/>
      <c r="ET31" s="39"/>
      <c r="EU31" s="39"/>
      <c r="EV31" s="39"/>
      <c r="EW31" s="39"/>
      <c r="EX31" s="39"/>
      <c r="EY31" s="39"/>
      <c r="EZ31" s="39"/>
      <c r="FA31" s="55"/>
      <c r="FB31" s="55"/>
      <c r="FC31" s="55"/>
      <c r="FD31" s="55"/>
      <c r="FE31" s="55"/>
      <c r="FF31" s="55"/>
      <c r="FG31" s="55"/>
      <c r="FH31" s="55"/>
      <c r="FI31" s="55"/>
      <c r="FJ31" s="55"/>
      <c r="FK31" s="55"/>
      <c r="FL31" s="55"/>
      <c r="FM31" s="55"/>
      <c r="FN31" s="55"/>
      <c r="FO31" s="55"/>
      <c r="FP31" s="55"/>
      <c r="FQ31" s="55"/>
      <c r="FR31" s="55"/>
      <c r="FS31" s="55"/>
      <c r="FT31" s="55"/>
      <c r="FU31" s="55"/>
      <c r="FV31" s="55"/>
      <c r="FW31" s="55"/>
      <c r="FX31" s="55"/>
      <c r="FY31" s="55"/>
      <c r="FZ31" s="55"/>
      <c r="GA31" s="55"/>
      <c r="GB31" s="55"/>
      <c r="GC31" s="55"/>
      <c r="GD31" s="55"/>
      <c r="GE31" s="55"/>
      <c r="GF31" s="55"/>
      <c r="GG31" s="55"/>
      <c r="GH31" s="55"/>
      <c r="GI31" s="55"/>
      <c r="GJ31" s="55"/>
      <c r="GK31" s="55"/>
      <c r="GL31" s="55"/>
      <c r="GM31" s="55"/>
      <c r="GN31" s="55"/>
      <c r="GO31" s="55"/>
      <c r="GP31" s="55"/>
      <c r="GQ31" s="55"/>
      <c r="GR31" s="55"/>
      <c r="GS31" s="55"/>
      <c r="GT31" s="55"/>
      <c r="GU31" s="55"/>
      <c r="GV31" s="55"/>
      <c r="GW31" s="55"/>
      <c r="GX31" s="55"/>
      <c r="GY31" s="55"/>
      <c r="GZ31" s="55"/>
      <c r="HA31" s="55"/>
      <c r="HB31" s="55"/>
      <c r="HC31" s="55"/>
      <c r="HD31" s="55"/>
      <c r="HE31" s="55"/>
      <c r="HF31" s="55"/>
      <c r="HG31" s="55"/>
      <c r="HH31" s="55"/>
      <c r="HI31" s="55"/>
      <c r="HJ31" s="55"/>
      <c r="HK31" s="55"/>
      <c r="HL31" s="55"/>
      <c r="HM31" s="55"/>
      <c r="HN31" s="55"/>
      <c r="HO31" s="55"/>
      <c r="HP31" s="55"/>
      <c r="HQ31" s="55"/>
      <c r="HR31" s="55"/>
      <c r="HS31" s="55"/>
      <c r="HT31" s="55"/>
      <c r="HU31" s="55"/>
      <c r="HV31" s="55"/>
      <c r="HW31" s="55"/>
      <c r="HX31" s="55"/>
      <c r="HY31" s="55"/>
      <c r="HZ31" s="55"/>
      <c r="IA31" s="55"/>
      <c r="IB31" s="55"/>
      <c r="IC31" s="55"/>
      <c r="ID31" s="55"/>
      <c r="IE31" s="55"/>
      <c r="IF31" s="55"/>
      <c r="IG31" s="55"/>
      <c r="IH31" s="55"/>
      <c r="II31" s="55"/>
      <c r="IJ31" s="55"/>
      <c r="IK31" s="55"/>
      <c r="IL31" s="55"/>
      <c r="IM31" s="55"/>
      <c r="IN31" s="55"/>
      <c r="IO31" s="55"/>
    </row>
    <row r="32" spans="1:249" ht="27.75" customHeight="1">
      <c r="A32" s="51"/>
      <c r="B32" s="52"/>
      <c r="C32" s="51"/>
      <c r="D32" s="52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39"/>
      <c r="CR32" s="39"/>
      <c r="CS32" s="39"/>
      <c r="CT32" s="39"/>
      <c r="CU32" s="39"/>
      <c r="CV32" s="39"/>
      <c r="CW32" s="39"/>
      <c r="CX32" s="39"/>
      <c r="CY32" s="39"/>
      <c r="CZ32" s="39"/>
      <c r="DA32" s="39"/>
      <c r="DB32" s="39"/>
      <c r="DC32" s="39"/>
      <c r="DD32" s="39"/>
      <c r="DE32" s="39"/>
      <c r="DF32" s="39"/>
      <c r="DG32" s="39"/>
      <c r="DH32" s="39"/>
      <c r="DI32" s="39"/>
      <c r="DJ32" s="39"/>
      <c r="DK32" s="39"/>
      <c r="DL32" s="39"/>
      <c r="DM32" s="39"/>
      <c r="DN32" s="39"/>
      <c r="DO32" s="39"/>
      <c r="DP32" s="39"/>
      <c r="DQ32" s="39"/>
      <c r="DR32" s="39"/>
      <c r="DS32" s="39"/>
      <c r="DT32" s="39"/>
      <c r="DU32" s="39"/>
      <c r="DV32" s="39"/>
      <c r="DW32" s="39"/>
      <c r="DX32" s="39"/>
      <c r="DY32" s="39"/>
      <c r="DZ32" s="39"/>
      <c r="EA32" s="39"/>
      <c r="EB32" s="39"/>
      <c r="EC32" s="39"/>
      <c r="ED32" s="39"/>
      <c r="EE32" s="39"/>
      <c r="EF32" s="39"/>
      <c r="EG32" s="39"/>
      <c r="EH32" s="39"/>
      <c r="EI32" s="39"/>
      <c r="EJ32" s="39"/>
      <c r="EK32" s="39"/>
      <c r="EL32" s="39"/>
      <c r="EM32" s="39"/>
      <c r="EN32" s="39"/>
      <c r="EO32" s="39"/>
      <c r="EP32" s="39"/>
      <c r="EQ32" s="39"/>
      <c r="ER32" s="39"/>
      <c r="ES32" s="39"/>
      <c r="ET32" s="39"/>
      <c r="EU32" s="39"/>
      <c r="EV32" s="39"/>
      <c r="EW32" s="39"/>
      <c r="EX32" s="39"/>
      <c r="EY32" s="39"/>
      <c r="EZ32" s="39"/>
      <c r="FA32" s="55"/>
      <c r="FB32" s="55"/>
      <c r="FC32" s="55"/>
      <c r="FD32" s="55"/>
      <c r="FE32" s="55"/>
      <c r="FF32" s="55"/>
      <c r="FG32" s="55"/>
      <c r="FH32" s="55"/>
      <c r="FI32" s="55"/>
      <c r="FJ32" s="55"/>
      <c r="FK32" s="55"/>
      <c r="FL32" s="55"/>
      <c r="FM32" s="55"/>
      <c r="FN32" s="55"/>
      <c r="FO32" s="55"/>
      <c r="FP32" s="55"/>
      <c r="FQ32" s="55"/>
      <c r="FR32" s="55"/>
      <c r="FS32" s="55"/>
      <c r="FT32" s="55"/>
      <c r="FU32" s="55"/>
      <c r="FV32" s="55"/>
      <c r="FW32" s="55"/>
      <c r="FX32" s="55"/>
      <c r="FY32" s="55"/>
      <c r="FZ32" s="55"/>
      <c r="GA32" s="55"/>
      <c r="GB32" s="55"/>
      <c r="GC32" s="55"/>
      <c r="GD32" s="55"/>
      <c r="GE32" s="55"/>
      <c r="GF32" s="55"/>
      <c r="GG32" s="55"/>
      <c r="GH32" s="55"/>
      <c r="GI32" s="55"/>
      <c r="GJ32" s="55"/>
      <c r="GK32" s="55"/>
      <c r="GL32" s="55"/>
      <c r="GM32" s="55"/>
      <c r="GN32" s="55"/>
      <c r="GO32" s="55"/>
      <c r="GP32" s="55"/>
      <c r="GQ32" s="55"/>
      <c r="GR32" s="55"/>
      <c r="GS32" s="55"/>
      <c r="GT32" s="55"/>
      <c r="GU32" s="55"/>
      <c r="GV32" s="55"/>
      <c r="GW32" s="55"/>
      <c r="GX32" s="55"/>
      <c r="GY32" s="55"/>
      <c r="GZ32" s="55"/>
      <c r="HA32" s="55"/>
      <c r="HB32" s="55"/>
      <c r="HC32" s="55"/>
      <c r="HD32" s="55"/>
      <c r="HE32" s="55"/>
      <c r="HF32" s="55"/>
      <c r="HG32" s="55"/>
      <c r="HH32" s="55"/>
      <c r="HI32" s="55"/>
      <c r="HJ32" s="55"/>
      <c r="HK32" s="55"/>
      <c r="HL32" s="55"/>
      <c r="HM32" s="55"/>
      <c r="HN32" s="55"/>
      <c r="HO32" s="55"/>
      <c r="HP32" s="55"/>
      <c r="HQ32" s="55"/>
      <c r="HR32" s="55"/>
      <c r="HS32" s="55"/>
      <c r="HT32" s="55"/>
      <c r="HU32" s="55"/>
      <c r="HV32" s="55"/>
      <c r="HW32" s="55"/>
      <c r="HX32" s="55"/>
      <c r="HY32" s="55"/>
      <c r="HZ32" s="55"/>
      <c r="IA32" s="55"/>
      <c r="IB32" s="55"/>
      <c r="IC32" s="55"/>
      <c r="ID32" s="55"/>
      <c r="IE32" s="55"/>
      <c r="IF32" s="55"/>
      <c r="IG32" s="55"/>
      <c r="IH32" s="55"/>
      <c r="II32" s="55"/>
      <c r="IJ32" s="55"/>
      <c r="IK32" s="55"/>
      <c r="IL32" s="55"/>
      <c r="IM32" s="55"/>
      <c r="IN32" s="55"/>
      <c r="IO32" s="55"/>
    </row>
    <row r="33" spans="1:249" ht="27.75" customHeight="1">
      <c r="A33" s="53"/>
      <c r="B33" s="54"/>
      <c r="C33" s="54"/>
      <c r="D33" s="54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51"/>
      <c r="BN33" s="51"/>
      <c r="BO33" s="51"/>
      <c r="BP33" s="51"/>
      <c r="BQ33" s="51"/>
      <c r="BR33" s="51"/>
      <c r="BS33" s="51"/>
      <c r="BT33" s="51"/>
      <c r="BU33" s="51"/>
      <c r="BV33" s="51"/>
      <c r="BW33" s="51"/>
      <c r="BX33" s="51"/>
      <c r="BY33" s="51"/>
      <c r="BZ33" s="51"/>
      <c r="CA33" s="51"/>
      <c r="CB33" s="51"/>
      <c r="CC33" s="51"/>
      <c r="CD33" s="51"/>
      <c r="CE33" s="51"/>
      <c r="CF33" s="51"/>
      <c r="CG33" s="51"/>
      <c r="CH33" s="51"/>
      <c r="CI33" s="51"/>
      <c r="CJ33" s="51"/>
      <c r="CK33" s="51"/>
      <c r="CL33" s="51"/>
      <c r="CM33" s="51"/>
      <c r="CN33" s="51"/>
      <c r="CO33" s="51"/>
      <c r="CP33" s="51"/>
      <c r="CQ33" s="51"/>
      <c r="CR33" s="51"/>
      <c r="CS33" s="51"/>
      <c r="CT33" s="51"/>
      <c r="CU33" s="51"/>
      <c r="CV33" s="51"/>
      <c r="CW33" s="51"/>
      <c r="CX33" s="51"/>
      <c r="CY33" s="51"/>
      <c r="CZ33" s="51"/>
      <c r="DA33" s="51"/>
      <c r="DB33" s="51"/>
      <c r="DC33" s="51"/>
      <c r="DD33" s="51"/>
      <c r="DE33" s="51"/>
      <c r="DF33" s="51"/>
      <c r="DG33" s="51"/>
      <c r="DH33" s="51"/>
      <c r="DI33" s="51"/>
      <c r="DJ33" s="51"/>
      <c r="DK33" s="51"/>
      <c r="DL33" s="51"/>
      <c r="DM33" s="51"/>
      <c r="DN33" s="51"/>
      <c r="DO33" s="51"/>
      <c r="DP33" s="51"/>
      <c r="DQ33" s="51"/>
      <c r="DR33" s="51"/>
      <c r="DS33" s="51"/>
      <c r="DT33" s="51"/>
      <c r="DU33" s="51"/>
      <c r="DV33" s="51"/>
      <c r="DW33" s="51"/>
      <c r="DX33" s="51"/>
      <c r="DY33" s="51"/>
      <c r="DZ33" s="51"/>
      <c r="EA33" s="51"/>
      <c r="EB33" s="51"/>
      <c r="EC33" s="51"/>
      <c r="ED33" s="51"/>
      <c r="EE33" s="51"/>
      <c r="EF33" s="51"/>
      <c r="EG33" s="51"/>
      <c r="EH33" s="51"/>
      <c r="EI33" s="51"/>
      <c r="EJ33" s="51"/>
      <c r="EK33" s="51"/>
      <c r="EL33" s="51"/>
      <c r="EM33" s="51"/>
      <c r="EN33" s="51"/>
      <c r="EO33" s="51"/>
      <c r="EP33" s="51"/>
      <c r="EQ33" s="51"/>
      <c r="ER33" s="51"/>
      <c r="ES33" s="51"/>
      <c r="ET33" s="51"/>
      <c r="EU33" s="51"/>
      <c r="EV33" s="51"/>
      <c r="EW33" s="51"/>
      <c r="EX33" s="51"/>
      <c r="EY33" s="51"/>
      <c r="EZ33" s="51"/>
      <c r="FA33" s="56"/>
      <c r="FB33" s="56"/>
      <c r="FC33" s="56"/>
      <c r="FD33" s="56"/>
      <c r="FE33" s="56"/>
      <c r="FF33" s="56"/>
      <c r="FG33" s="56"/>
      <c r="FH33" s="56"/>
      <c r="FI33" s="56"/>
      <c r="FJ33" s="56"/>
      <c r="FK33" s="56"/>
      <c r="FL33" s="56"/>
      <c r="FM33" s="56"/>
      <c r="FN33" s="56"/>
      <c r="FO33" s="56"/>
      <c r="FP33" s="56"/>
      <c r="FQ33" s="56"/>
      <c r="FR33" s="56"/>
      <c r="FS33" s="56"/>
      <c r="FT33" s="56"/>
      <c r="FU33" s="56"/>
      <c r="FV33" s="56"/>
      <c r="FW33" s="56"/>
      <c r="FX33" s="56"/>
      <c r="FY33" s="56"/>
      <c r="FZ33" s="56"/>
      <c r="GA33" s="56"/>
      <c r="GB33" s="56"/>
      <c r="GC33" s="56"/>
      <c r="GD33" s="56"/>
      <c r="GE33" s="56"/>
      <c r="GF33" s="56"/>
      <c r="GG33" s="56"/>
      <c r="GH33" s="56"/>
      <c r="GI33" s="56"/>
      <c r="GJ33" s="56"/>
      <c r="GK33" s="56"/>
      <c r="GL33" s="56"/>
      <c r="GM33" s="56"/>
      <c r="GN33" s="56"/>
      <c r="GO33" s="56"/>
      <c r="GP33" s="56"/>
      <c r="GQ33" s="56"/>
      <c r="GR33" s="56"/>
      <c r="GS33" s="56"/>
      <c r="GT33" s="56"/>
      <c r="GU33" s="56"/>
      <c r="GV33" s="56"/>
      <c r="GW33" s="56"/>
      <c r="GX33" s="56"/>
      <c r="GY33" s="56"/>
      <c r="GZ33" s="56"/>
      <c r="HA33" s="56"/>
      <c r="HB33" s="56"/>
      <c r="HC33" s="56"/>
      <c r="HD33" s="56"/>
      <c r="HE33" s="56"/>
      <c r="HF33" s="56"/>
      <c r="HG33" s="56"/>
      <c r="HH33" s="56"/>
      <c r="HI33" s="56"/>
      <c r="HJ33" s="56"/>
      <c r="HK33" s="56"/>
      <c r="HL33" s="56"/>
      <c r="HM33" s="56"/>
      <c r="HN33" s="56"/>
      <c r="HO33" s="56"/>
      <c r="HP33" s="56"/>
      <c r="HQ33" s="56"/>
      <c r="HR33" s="56"/>
      <c r="HS33" s="56"/>
      <c r="HT33" s="56"/>
      <c r="HU33" s="56"/>
      <c r="HV33" s="56"/>
      <c r="HW33" s="56"/>
      <c r="HX33" s="56"/>
      <c r="HY33" s="56"/>
      <c r="HZ33" s="56"/>
      <c r="IA33" s="56"/>
      <c r="IB33" s="56"/>
      <c r="IC33" s="56"/>
      <c r="ID33" s="56"/>
      <c r="IE33" s="56"/>
      <c r="IF33" s="56"/>
      <c r="IG33" s="56"/>
      <c r="IH33" s="56"/>
      <c r="II33" s="56"/>
      <c r="IJ33" s="56"/>
      <c r="IK33" s="56"/>
      <c r="IL33" s="56"/>
      <c r="IM33" s="56"/>
      <c r="IN33" s="56"/>
      <c r="IO33" s="56"/>
    </row>
    <row r="34" spans="1:249" ht="27.75" customHeight="1">
      <c r="A34" s="54"/>
      <c r="B34" s="54"/>
      <c r="C34" s="54"/>
      <c r="D34" s="54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  <c r="BM34" s="51"/>
      <c r="BN34" s="51"/>
      <c r="BO34" s="51"/>
      <c r="BP34" s="51"/>
      <c r="BQ34" s="51"/>
      <c r="BR34" s="51"/>
      <c r="BS34" s="51"/>
      <c r="BT34" s="51"/>
      <c r="BU34" s="51"/>
      <c r="BV34" s="51"/>
      <c r="BW34" s="51"/>
      <c r="BX34" s="51"/>
      <c r="BY34" s="51"/>
      <c r="BZ34" s="51"/>
      <c r="CA34" s="51"/>
      <c r="CB34" s="51"/>
      <c r="CC34" s="51"/>
      <c r="CD34" s="51"/>
      <c r="CE34" s="51"/>
      <c r="CF34" s="51"/>
      <c r="CG34" s="51"/>
      <c r="CH34" s="51"/>
      <c r="CI34" s="51"/>
      <c r="CJ34" s="51"/>
      <c r="CK34" s="51"/>
      <c r="CL34" s="51"/>
      <c r="CM34" s="51"/>
      <c r="CN34" s="51"/>
      <c r="CO34" s="51"/>
      <c r="CP34" s="51"/>
      <c r="CQ34" s="51"/>
      <c r="CR34" s="51"/>
      <c r="CS34" s="51"/>
      <c r="CT34" s="51"/>
      <c r="CU34" s="51"/>
      <c r="CV34" s="51"/>
      <c r="CW34" s="51"/>
      <c r="CX34" s="51"/>
      <c r="CY34" s="51"/>
      <c r="CZ34" s="51"/>
      <c r="DA34" s="51"/>
      <c r="DB34" s="51"/>
      <c r="DC34" s="51"/>
      <c r="DD34" s="51"/>
      <c r="DE34" s="51"/>
      <c r="DF34" s="51"/>
      <c r="DG34" s="51"/>
      <c r="DH34" s="51"/>
      <c r="DI34" s="51"/>
      <c r="DJ34" s="51"/>
      <c r="DK34" s="51"/>
      <c r="DL34" s="51"/>
      <c r="DM34" s="51"/>
      <c r="DN34" s="51"/>
      <c r="DO34" s="51"/>
      <c r="DP34" s="51"/>
      <c r="DQ34" s="51"/>
      <c r="DR34" s="51"/>
      <c r="DS34" s="51"/>
      <c r="DT34" s="51"/>
      <c r="DU34" s="51"/>
      <c r="DV34" s="51"/>
      <c r="DW34" s="51"/>
      <c r="DX34" s="51"/>
      <c r="DY34" s="51"/>
      <c r="DZ34" s="51"/>
      <c r="EA34" s="51"/>
      <c r="EB34" s="51"/>
      <c r="EC34" s="51"/>
      <c r="ED34" s="51"/>
      <c r="EE34" s="51"/>
      <c r="EF34" s="51"/>
      <c r="EG34" s="51"/>
      <c r="EH34" s="51"/>
      <c r="EI34" s="51"/>
      <c r="EJ34" s="51"/>
      <c r="EK34" s="51"/>
      <c r="EL34" s="51"/>
      <c r="EM34" s="51"/>
      <c r="EN34" s="51"/>
      <c r="EO34" s="51"/>
      <c r="EP34" s="51"/>
      <c r="EQ34" s="51"/>
      <c r="ER34" s="51"/>
      <c r="ES34" s="51"/>
      <c r="ET34" s="51"/>
      <c r="EU34" s="51"/>
      <c r="EV34" s="51"/>
      <c r="EW34" s="51"/>
      <c r="EX34" s="51"/>
      <c r="EY34" s="51"/>
      <c r="EZ34" s="51"/>
      <c r="FA34" s="56"/>
      <c r="FB34" s="56"/>
      <c r="FC34" s="56"/>
      <c r="FD34" s="56"/>
      <c r="FE34" s="56"/>
      <c r="FF34" s="56"/>
      <c r="FG34" s="56"/>
      <c r="FH34" s="56"/>
      <c r="FI34" s="56"/>
      <c r="FJ34" s="56"/>
      <c r="FK34" s="56"/>
      <c r="FL34" s="56"/>
      <c r="FM34" s="56"/>
      <c r="FN34" s="56"/>
      <c r="FO34" s="56"/>
      <c r="FP34" s="56"/>
      <c r="FQ34" s="56"/>
      <c r="FR34" s="56"/>
      <c r="FS34" s="56"/>
      <c r="FT34" s="56"/>
      <c r="FU34" s="56"/>
      <c r="FV34" s="56"/>
      <c r="FW34" s="56"/>
      <c r="FX34" s="56"/>
      <c r="FY34" s="56"/>
      <c r="FZ34" s="56"/>
      <c r="GA34" s="56"/>
      <c r="GB34" s="56"/>
      <c r="GC34" s="56"/>
      <c r="GD34" s="56"/>
      <c r="GE34" s="56"/>
      <c r="GF34" s="56"/>
      <c r="GG34" s="56"/>
      <c r="GH34" s="56"/>
      <c r="GI34" s="56"/>
      <c r="GJ34" s="56"/>
      <c r="GK34" s="56"/>
      <c r="GL34" s="56"/>
      <c r="GM34" s="56"/>
      <c r="GN34" s="56"/>
      <c r="GO34" s="56"/>
      <c r="GP34" s="56"/>
      <c r="GQ34" s="56"/>
      <c r="GR34" s="56"/>
      <c r="GS34" s="56"/>
      <c r="GT34" s="56"/>
      <c r="GU34" s="56"/>
      <c r="GV34" s="56"/>
      <c r="GW34" s="56"/>
      <c r="GX34" s="56"/>
      <c r="GY34" s="56"/>
      <c r="GZ34" s="56"/>
      <c r="HA34" s="56"/>
      <c r="HB34" s="56"/>
      <c r="HC34" s="56"/>
      <c r="HD34" s="56"/>
      <c r="HE34" s="56"/>
      <c r="HF34" s="56"/>
      <c r="HG34" s="56"/>
      <c r="HH34" s="56"/>
      <c r="HI34" s="56"/>
      <c r="HJ34" s="56"/>
      <c r="HK34" s="56"/>
      <c r="HL34" s="56"/>
      <c r="HM34" s="56"/>
      <c r="HN34" s="56"/>
      <c r="HO34" s="56"/>
      <c r="HP34" s="56"/>
      <c r="HQ34" s="56"/>
      <c r="HR34" s="56"/>
      <c r="HS34" s="56"/>
      <c r="HT34" s="56"/>
      <c r="HU34" s="56"/>
      <c r="HV34" s="56"/>
      <c r="HW34" s="56"/>
      <c r="HX34" s="56"/>
      <c r="HY34" s="56"/>
      <c r="HZ34" s="56"/>
      <c r="IA34" s="56"/>
      <c r="IB34" s="56"/>
      <c r="IC34" s="56"/>
      <c r="ID34" s="56"/>
      <c r="IE34" s="56"/>
      <c r="IF34" s="56"/>
      <c r="IG34" s="56"/>
      <c r="IH34" s="56"/>
      <c r="II34" s="56"/>
      <c r="IJ34" s="56"/>
      <c r="IK34" s="56"/>
      <c r="IL34" s="56"/>
      <c r="IM34" s="56"/>
      <c r="IN34" s="56"/>
      <c r="IO34" s="56"/>
    </row>
    <row r="35" spans="1:249" ht="27.75" customHeight="1">
      <c r="A35" s="54"/>
      <c r="B35" s="54"/>
      <c r="C35" s="54"/>
      <c r="D35" s="54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  <c r="BM35" s="51"/>
      <c r="BN35" s="51"/>
      <c r="BO35" s="51"/>
      <c r="BP35" s="51"/>
      <c r="BQ35" s="51"/>
      <c r="BR35" s="51"/>
      <c r="BS35" s="51"/>
      <c r="BT35" s="51"/>
      <c r="BU35" s="51"/>
      <c r="BV35" s="51"/>
      <c r="BW35" s="51"/>
      <c r="BX35" s="51"/>
      <c r="BY35" s="51"/>
      <c r="BZ35" s="51"/>
      <c r="CA35" s="51"/>
      <c r="CB35" s="51"/>
      <c r="CC35" s="51"/>
      <c r="CD35" s="51"/>
      <c r="CE35" s="51"/>
      <c r="CF35" s="51"/>
      <c r="CG35" s="51"/>
      <c r="CH35" s="51"/>
      <c r="CI35" s="51"/>
      <c r="CJ35" s="51"/>
      <c r="CK35" s="51"/>
      <c r="CL35" s="51"/>
      <c r="CM35" s="51"/>
      <c r="CN35" s="51"/>
      <c r="CO35" s="51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  <c r="DA35" s="51"/>
      <c r="DB35" s="51"/>
      <c r="DC35" s="51"/>
      <c r="DD35" s="51"/>
      <c r="DE35" s="51"/>
      <c r="DF35" s="51"/>
      <c r="DG35" s="51"/>
      <c r="DH35" s="51"/>
      <c r="DI35" s="51"/>
      <c r="DJ35" s="51"/>
      <c r="DK35" s="51"/>
      <c r="DL35" s="51"/>
      <c r="DM35" s="51"/>
      <c r="DN35" s="51"/>
      <c r="DO35" s="51"/>
      <c r="DP35" s="51"/>
      <c r="DQ35" s="51"/>
      <c r="DR35" s="51"/>
      <c r="DS35" s="51"/>
      <c r="DT35" s="51"/>
      <c r="DU35" s="51"/>
      <c r="DV35" s="51"/>
      <c r="DW35" s="51"/>
      <c r="DX35" s="51"/>
      <c r="DY35" s="51"/>
      <c r="DZ35" s="51"/>
      <c r="EA35" s="51"/>
      <c r="EB35" s="51"/>
      <c r="EC35" s="51"/>
      <c r="ED35" s="51"/>
      <c r="EE35" s="51"/>
      <c r="EF35" s="51"/>
      <c r="EG35" s="51"/>
      <c r="EH35" s="51"/>
      <c r="EI35" s="51"/>
      <c r="EJ35" s="51"/>
      <c r="EK35" s="51"/>
      <c r="EL35" s="51"/>
      <c r="EM35" s="51"/>
      <c r="EN35" s="51"/>
      <c r="EO35" s="51"/>
      <c r="EP35" s="51"/>
      <c r="EQ35" s="51"/>
      <c r="ER35" s="51"/>
      <c r="ES35" s="51"/>
      <c r="ET35" s="51"/>
      <c r="EU35" s="51"/>
      <c r="EV35" s="51"/>
      <c r="EW35" s="51"/>
      <c r="EX35" s="51"/>
      <c r="EY35" s="51"/>
      <c r="EZ35" s="51"/>
      <c r="FA35" s="56"/>
      <c r="FB35" s="56"/>
      <c r="FC35" s="56"/>
      <c r="FD35" s="56"/>
      <c r="FE35" s="56"/>
      <c r="FF35" s="56"/>
      <c r="FG35" s="56"/>
      <c r="FH35" s="56"/>
      <c r="FI35" s="56"/>
      <c r="FJ35" s="56"/>
      <c r="FK35" s="56"/>
      <c r="FL35" s="56"/>
      <c r="FM35" s="56"/>
      <c r="FN35" s="56"/>
      <c r="FO35" s="56"/>
      <c r="FP35" s="56"/>
      <c r="FQ35" s="56"/>
      <c r="FR35" s="56"/>
      <c r="FS35" s="56"/>
      <c r="FT35" s="56"/>
      <c r="FU35" s="56"/>
      <c r="FV35" s="56"/>
      <c r="FW35" s="56"/>
      <c r="FX35" s="56"/>
      <c r="FY35" s="56"/>
      <c r="FZ35" s="56"/>
      <c r="GA35" s="56"/>
      <c r="GB35" s="56"/>
      <c r="GC35" s="56"/>
      <c r="GD35" s="56"/>
      <c r="GE35" s="56"/>
      <c r="GF35" s="56"/>
      <c r="GG35" s="56"/>
      <c r="GH35" s="56"/>
      <c r="GI35" s="56"/>
      <c r="GJ35" s="56"/>
      <c r="GK35" s="56"/>
      <c r="GL35" s="56"/>
      <c r="GM35" s="56"/>
      <c r="GN35" s="56"/>
      <c r="GO35" s="56"/>
      <c r="GP35" s="56"/>
      <c r="GQ35" s="56"/>
      <c r="GR35" s="56"/>
      <c r="GS35" s="56"/>
      <c r="GT35" s="56"/>
      <c r="GU35" s="56"/>
      <c r="GV35" s="56"/>
      <c r="GW35" s="56"/>
      <c r="GX35" s="56"/>
      <c r="GY35" s="56"/>
      <c r="GZ35" s="56"/>
      <c r="HA35" s="56"/>
      <c r="HB35" s="56"/>
      <c r="HC35" s="56"/>
      <c r="HD35" s="56"/>
      <c r="HE35" s="56"/>
      <c r="HF35" s="56"/>
      <c r="HG35" s="56"/>
      <c r="HH35" s="56"/>
      <c r="HI35" s="56"/>
      <c r="HJ35" s="56"/>
      <c r="HK35" s="56"/>
      <c r="HL35" s="56"/>
      <c r="HM35" s="56"/>
      <c r="HN35" s="56"/>
      <c r="HO35" s="56"/>
      <c r="HP35" s="56"/>
      <c r="HQ35" s="56"/>
      <c r="HR35" s="56"/>
      <c r="HS35" s="56"/>
      <c r="HT35" s="56"/>
      <c r="HU35" s="56"/>
      <c r="HV35" s="56"/>
      <c r="HW35" s="56"/>
      <c r="HX35" s="56"/>
      <c r="HY35" s="56"/>
      <c r="HZ35" s="56"/>
      <c r="IA35" s="56"/>
      <c r="IB35" s="56"/>
      <c r="IC35" s="56"/>
      <c r="ID35" s="56"/>
      <c r="IE35" s="56"/>
      <c r="IF35" s="56"/>
      <c r="IG35" s="56"/>
      <c r="IH35" s="56"/>
      <c r="II35" s="56"/>
      <c r="IJ35" s="56"/>
      <c r="IK35" s="56"/>
      <c r="IL35" s="56"/>
      <c r="IM35" s="56"/>
      <c r="IN35" s="56"/>
      <c r="IO35" s="56"/>
    </row>
    <row r="36" spans="1:249" ht="27.75" customHeight="1">
      <c r="A36" s="54"/>
      <c r="B36" s="54"/>
      <c r="C36" s="54"/>
      <c r="D36" s="54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  <c r="BK36" s="51"/>
      <c r="BL36" s="51"/>
      <c r="BM36" s="51"/>
      <c r="BN36" s="51"/>
      <c r="BO36" s="51"/>
      <c r="BP36" s="51"/>
      <c r="BQ36" s="51"/>
      <c r="BR36" s="51"/>
      <c r="BS36" s="51"/>
      <c r="BT36" s="51"/>
      <c r="BU36" s="51"/>
      <c r="BV36" s="51"/>
      <c r="BW36" s="51"/>
      <c r="BX36" s="51"/>
      <c r="BY36" s="51"/>
      <c r="BZ36" s="51"/>
      <c r="CA36" s="51"/>
      <c r="CB36" s="51"/>
      <c r="CC36" s="51"/>
      <c r="CD36" s="51"/>
      <c r="CE36" s="51"/>
      <c r="CF36" s="51"/>
      <c r="CG36" s="51"/>
      <c r="CH36" s="51"/>
      <c r="CI36" s="51"/>
      <c r="CJ36" s="51"/>
      <c r="CK36" s="51"/>
      <c r="CL36" s="51"/>
      <c r="CM36" s="51"/>
      <c r="CN36" s="51"/>
      <c r="CO36" s="51"/>
      <c r="CP36" s="51"/>
      <c r="CQ36" s="51"/>
      <c r="CR36" s="51"/>
      <c r="CS36" s="51"/>
      <c r="CT36" s="51"/>
      <c r="CU36" s="51"/>
      <c r="CV36" s="51"/>
      <c r="CW36" s="51"/>
      <c r="CX36" s="51"/>
      <c r="CY36" s="51"/>
      <c r="CZ36" s="51"/>
      <c r="DA36" s="51"/>
      <c r="DB36" s="51"/>
      <c r="DC36" s="51"/>
      <c r="DD36" s="51"/>
      <c r="DE36" s="51"/>
      <c r="DF36" s="51"/>
      <c r="DG36" s="51"/>
      <c r="DH36" s="51"/>
      <c r="DI36" s="51"/>
      <c r="DJ36" s="51"/>
      <c r="DK36" s="51"/>
      <c r="DL36" s="51"/>
      <c r="DM36" s="51"/>
      <c r="DN36" s="51"/>
      <c r="DO36" s="51"/>
      <c r="DP36" s="51"/>
      <c r="DQ36" s="51"/>
      <c r="DR36" s="51"/>
      <c r="DS36" s="51"/>
      <c r="DT36" s="51"/>
      <c r="DU36" s="51"/>
      <c r="DV36" s="51"/>
      <c r="DW36" s="51"/>
      <c r="DX36" s="51"/>
      <c r="DY36" s="51"/>
      <c r="DZ36" s="51"/>
      <c r="EA36" s="51"/>
      <c r="EB36" s="51"/>
      <c r="EC36" s="51"/>
      <c r="ED36" s="51"/>
      <c r="EE36" s="51"/>
      <c r="EF36" s="51"/>
      <c r="EG36" s="51"/>
      <c r="EH36" s="51"/>
      <c r="EI36" s="51"/>
      <c r="EJ36" s="51"/>
      <c r="EK36" s="51"/>
      <c r="EL36" s="51"/>
      <c r="EM36" s="51"/>
      <c r="EN36" s="51"/>
      <c r="EO36" s="51"/>
      <c r="EP36" s="51"/>
      <c r="EQ36" s="51"/>
      <c r="ER36" s="51"/>
      <c r="ES36" s="51"/>
      <c r="ET36" s="51"/>
      <c r="EU36" s="51"/>
      <c r="EV36" s="51"/>
      <c r="EW36" s="51"/>
      <c r="EX36" s="51"/>
      <c r="EY36" s="51"/>
      <c r="EZ36" s="51"/>
      <c r="FA36" s="56"/>
      <c r="FB36" s="56"/>
      <c r="FC36" s="56"/>
      <c r="FD36" s="56"/>
      <c r="FE36" s="56"/>
      <c r="FF36" s="56"/>
      <c r="FG36" s="56"/>
      <c r="FH36" s="56"/>
      <c r="FI36" s="56"/>
      <c r="FJ36" s="56"/>
      <c r="FK36" s="56"/>
      <c r="FL36" s="56"/>
      <c r="FM36" s="56"/>
      <c r="FN36" s="56"/>
      <c r="FO36" s="56"/>
      <c r="FP36" s="56"/>
      <c r="FQ36" s="56"/>
      <c r="FR36" s="56"/>
      <c r="FS36" s="56"/>
      <c r="FT36" s="56"/>
      <c r="FU36" s="56"/>
      <c r="FV36" s="56"/>
      <c r="FW36" s="56"/>
      <c r="FX36" s="56"/>
      <c r="FY36" s="56"/>
      <c r="FZ36" s="56"/>
      <c r="GA36" s="56"/>
      <c r="GB36" s="56"/>
      <c r="GC36" s="56"/>
      <c r="GD36" s="56"/>
      <c r="GE36" s="56"/>
      <c r="GF36" s="56"/>
      <c r="GG36" s="56"/>
      <c r="GH36" s="56"/>
      <c r="GI36" s="56"/>
      <c r="GJ36" s="56"/>
      <c r="GK36" s="56"/>
      <c r="GL36" s="56"/>
      <c r="GM36" s="56"/>
      <c r="GN36" s="56"/>
      <c r="GO36" s="56"/>
      <c r="GP36" s="56"/>
      <c r="GQ36" s="56"/>
      <c r="GR36" s="56"/>
      <c r="GS36" s="56"/>
      <c r="GT36" s="56"/>
      <c r="GU36" s="56"/>
      <c r="GV36" s="56"/>
      <c r="GW36" s="56"/>
      <c r="GX36" s="56"/>
      <c r="GY36" s="56"/>
      <c r="GZ36" s="56"/>
      <c r="HA36" s="56"/>
      <c r="HB36" s="56"/>
      <c r="HC36" s="56"/>
      <c r="HD36" s="56"/>
      <c r="HE36" s="56"/>
      <c r="HF36" s="56"/>
      <c r="HG36" s="56"/>
      <c r="HH36" s="56"/>
      <c r="HI36" s="56"/>
      <c r="HJ36" s="56"/>
      <c r="HK36" s="56"/>
      <c r="HL36" s="56"/>
      <c r="HM36" s="56"/>
      <c r="HN36" s="56"/>
      <c r="HO36" s="56"/>
      <c r="HP36" s="56"/>
      <c r="HQ36" s="56"/>
      <c r="HR36" s="56"/>
      <c r="HS36" s="56"/>
      <c r="HT36" s="56"/>
      <c r="HU36" s="56"/>
      <c r="HV36" s="56"/>
      <c r="HW36" s="56"/>
      <c r="HX36" s="56"/>
      <c r="HY36" s="56"/>
      <c r="HZ36" s="56"/>
      <c r="IA36" s="56"/>
      <c r="IB36" s="56"/>
      <c r="IC36" s="56"/>
      <c r="ID36" s="56"/>
      <c r="IE36" s="56"/>
      <c r="IF36" s="56"/>
      <c r="IG36" s="56"/>
      <c r="IH36" s="56"/>
      <c r="II36" s="56"/>
      <c r="IJ36" s="56"/>
      <c r="IK36" s="56"/>
      <c r="IL36" s="56"/>
      <c r="IM36" s="56"/>
      <c r="IN36" s="56"/>
      <c r="IO36" s="56"/>
    </row>
  </sheetData>
  <mergeCells count="3">
    <mergeCell ref="A4:B4"/>
    <mergeCell ref="C4:D4"/>
    <mergeCell ref="A2:D2"/>
  </mergeCells>
  <phoneticPr fontId="0" type="noConversion"/>
  <printOptions horizontalCentered="1"/>
  <pageMargins left="0.55118109297564644" right="0.55118109297564644" top="0.78" bottom="0.59055118110236215" header="0.59055118110236215" footer="0.2362204818275031"/>
  <pageSetup paperSize="9" scale="7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IQ12"/>
  <sheetViews>
    <sheetView showGridLines="0" showZeros="0" view="pageBreakPreview" zoomScaleNormal="115" workbookViewId="0">
      <selection activeCell="C8" sqref="C8"/>
    </sheetView>
  </sheetViews>
  <sheetFormatPr defaultColWidth="9.1640625" defaultRowHeight="27.75" customHeight="1"/>
  <cols>
    <col min="1" max="1" width="9.1640625" style="67" customWidth="1"/>
    <col min="2" max="2" width="9.5" style="67" customWidth="1"/>
    <col min="3" max="4" width="14.5" style="67" bestFit="1" customWidth="1"/>
    <col min="5" max="5" width="13" style="67" bestFit="1" customWidth="1"/>
    <col min="6" max="6" width="14.5" style="67" bestFit="1" customWidth="1"/>
    <col min="7" max="11" width="8.83203125" style="67" customWidth="1"/>
    <col min="12" max="13" width="8.83203125" style="51" customWidth="1"/>
    <col min="14" max="19" width="8.83203125" style="67" customWidth="1"/>
    <col min="20" max="251" width="9" style="51" customWidth="1"/>
    <col min="252" max="252" width="9.1640625" style="68" customWidth="1"/>
    <col min="253" max="16384" width="9.1640625" style="68"/>
  </cols>
  <sheetData>
    <row r="1" spans="1:251" s="57" customFormat="1" ht="27" customHeight="1">
      <c r="A1" s="11" t="s">
        <v>44</v>
      </c>
      <c r="B1" s="11"/>
      <c r="C1" s="11"/>
      <c r="D1" s="11"/>
      <c r="E1" s="69"/>
      <c r="F1" s="69"/>
      <c r="G1" s="69"/>
      <c r="H1" s="69"/>
      <c r="I1" s="69"/>
      <c r="J1" s="69"/>
      <c r="K1" s="69"/>
      <c r="L1" s="69"/>
      <c r="N1" s="69"/>
      <c r="O1" s="69"/>
      <c r="P1" s="69"/>
      <c r="Q1" s="69"/>
      <c r="R1" s="69"/>
      <c r="S1" s="69"/>
    </row>
    <row r="2" spans="1:251" s="38" customFormat="1" ht="40.5" customHeight="1">
      <c r="A2" s="130" t="s">
        <v>207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</row>
    <row r="3" spans="1:251" s="38" customFormat="1" ht="12.75" customHeight="1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</row>
    <row r="4" spans="1:251" s="8" customFormat="1" ht="22.15" customHeight="1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N4" s="71"/>
      <c r="O4" s="71"/>
      <c r="P4" s="71"/>
      <c r="Q4" s="71"/>
      <c r="R4" s="71"/>
      <c r="S4" s="71" t="s">
        <v>1</v>
      </c>
    </row>
    <row r="5" spans="1:251" s="66" customFormat="1" ht="29.85" customHeight="1">
      <c r="A5" s="132" t="s">
        <v>45</v>
      </c>
      <c r="B5" s="132" t="s">
        <v>46</v>
      </c>
      <c r="C5" s="135" t="s">
        <v>47</v>
      </c>
      <c r="D5" s="131" t="s">
        <v>48</v>
      </c>
      <c r="E5" s="131"/>
      <c r="F5" s="131"/>
      <c r="G5" s="131"/>
      <c r="H5" s="131"/>
      <c r="I5" s="131"/>
      <c r="J5" s="131"/>
      <c r="K5" s="131"/>
      <c r="L5" s="131"/>
      <c r="M5" s="131"/>
      <c r="N5" s="132" t="s">
        <v>39</v>
      </c>
      <c r="O5" s="132"/>
      <c r="P5" s="132"/>
      <c r="Q5" s="132"/>
      <c r="R5" s="132"/>
      <c r="S5" s="132"/>
    </row>
    <row r="6" spans="1:251" s="66" customFormat="1" ht="29.85" customHeight="1">
      <c r="A6" s="132"/>
      <c r="B6" s="132"/>
      <c r="C6" s="136"/>
      <c r="D6" s="72" t="s">
        <v>49</v>
      </c>
      <c r="E6" s="74" t="s">
        <v>50</v>
      </c>
      <c r="F6" s="74" t="s">
        <v>51</v>
      </c>
      <c r="G6" s="74" t="s">
        <v>52</v>
      </c>
      <c r="H6" s="74" t="s">
        <v>53</v>
      </c>
      <c r="I6" s="74" t="s">
        <v>54</v>
      </c>
      <c r="J6" s="74" t="s">
        <v>55</v>
      </c>
      <c r="K6" s="74" t="s">
        <v>56</v>
      </c>
      <c r="L6" s="74" t="s">
        <v>57</v>
      </c>
      <c r="M6" s="74" t="s">
        <v>58</v>
      </c>
      <c r="N6" s="73" t="s">
        <v>49</v>
      </c>
      <c r="O6" s="72" t="s">
        <v>50</v>
      </c>
      <c r="P6" s="72" t="s">
        <v>51</v>
      </c>
      <c r="Q6" s="72" t="s">
        <v>59</v>
      </c>
      <c r="R6" s="76" t="s">
        <v>53</v>
      </c>
      <c r="S6" s="77" t="s">
        <v>60</v>
      </c>
    </row>
    <row r="7" spans="1:251" s="55" customFormat="1" ht="33.75" customHeight="1">
      <c r="A7" s="81">
        <v>358</v>
      </c>
      <c r="B7" s="81" t="s">
        <v>117</v>
      </c>
      <c r="C7" s="99">
        <f>D7+N7</f>
        <v>38705.72</v>
      </c>
      <c r="D7" s="99">
        <f>E7+F7</f>
        <v>38677.86</v>
      </c>
      <c r="E7" s="99">
        <v>2136.86</v>
      </c>
      <c r="F7" s="99">
        <v>36541</v>
      </c>
      <c r="G7" s="62"/>
      <c r="H7" s="62"/>
      <c r="I7" s="62"/>
      <c r="J7" s="62"/>
      <c r="K7" s="62"/>
      <c r="L7" s="62"/>
      <c r="M7" s="99"/>
      <c r="N7" s="99">
        <v>27.86</v>
      </c>
      <c r="O7" s="99"/>
      <c r="P7" s="99"/>
      <c r="Q7" s="99"/>
      <c r="R7" s="99">
        <v>27.86</v>
      </c>
      <c r="S7" s="9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39"/>
      <c r="FC7" s="39"/>
      <c r="FD7" s="39"/>
      <c r="FE7" s="39"/>
      <c r="FF7" s="39"/>
      <c r="FG7" s="39"/>
      <c r="FH7" s="39"/>
      <c r="FI7" s="39"/>
      <c r="FJ7" s="39"/>
      <c r="FK7" s="39"/>
      <c r="FL7" s="39"/>
      <c r="FM7" s="39"/>
      <c r="FN7" s="39"/>
      <c r="FO7" s="39"/>
      <c r="FP7" s="39"/>
      <c r="FQ7" s="39"/>
      <c r="FR7" s="39"/>
      <c r="FS7" s="39"/>
      <c r="FT7" s="39"/>
      <c r="FU7" s="39"/>
      <c r="FV7" s="39"/>
      <c r="FW7" s="39"/>
      <c r="FX7" s="39"/>
      <c r="FY7" s="39"/>
      <c r="FZ7" s="39"/>
      <c r="GA7" s="39"/>
      <c r="GB7" s="39"/>
      <c r="GC7" s="39"/>
      <c r="GD7" s="39"/>
      <c r="GE7" s="39"/>
      <c r="GF7" s="39"/>
      <c r="GG7" s="39"/>
      <c r="GH7" s="39"/>
      <c r="GI7" s="39"/>
      <c r="GJ7" s="39"/>
      <c r="GK7" s="39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39"/>
      <c r="HG7" s="39"/>
      <c r="HH7" s="39"/>
      <c r="HI7" s="39"/>
      <c r="HJ7" s="39"/>
      <c r="HK7" s="39"/>
      <c r="HL7" s="39"/>
      <c r="HM7" s="39"/>
      <c r="HN7" s="39"/>
      <c r="HO7" s="39"/>
      <c r="HP7" s="39"/>
      <c r="HQ7" s="39"/>
      <c r="HR7" s="39"/>
      <c r="HS7" s="39"/>
      <c r="HT7" s="39"/>
      <c r="HU7" s="39"/>
      <c r="HV7" s="39"/>
      <c r="HW7" s="39"/>
      <c r="HX7" s="39"/>
      <c r="HY7" s="39"/>
      <c r="HZ7" s="39"/>
      <c r="IA7" s="39"/>
      <c r="IB7" s="39"/>
      <c r="IC7" s="39"/>
      <c r="ID7" s="39"/>
      <c r="IE7" s="39"/>
      <c r="IF7" s="39"/>
      <c r="IG7" s="39"/>
      <c r="IH7" s="39"/>
      <c r="II7" s="39"/>
      <c r="IJ7" s="39"/>
      <c r="IK7" s="39"/>
      <c r="IL7" s="39"/>
      <c r="IM7" s="39"/>
      <c r="IN7" s="39"/>
      <c r="IO7" s="39"/>
      <c r="IP7" s="39"/>
      <c r="IQ7" s="39"/>
    </row>
    <row r="8" spans="1:251" s="39" customFormat="1" ht="73.5" customHeight="1">
      <c r="A8" s="81">
        <v>358101</v>
      </c>
      <c r="B8" s="98" t="s">
        <v>174</v>
      </c>
      <c r="C8" s="99">
        <f>D8+N8</f>
        <v>38705.72</v>
      </c>
      <c r="D8" s="99">
        <f>E8+F8</f>
        <v>38677.86</v>
      </c>
      <c r="E8" s="99">
        <v>2136.86</v>
      </c>
      <c r="F8" s="99">
        <v>36541</v>
      </c>
      <c r="G8" s="18"/>
      <c r="H8" s="18"/>
      <c r="I8" s="18"/>
      <c r="J8" s="18"/>
      <c r="K8" s="18"/>
      <c r="L8" s="18"/>
      <c r="M8" s="99"/>
      <c r="N8" s="99">
        <v>27.86</v>
      </c>
      <c r="O8" s="99"/>
      <c r="P8" s="99"/>
      <c r="Q8" s="99"/>
      <c r="R8" s="99">
        <v>27.86</v>
      </c>
      <c r="S8" s="99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  <c r="CR8" s="55"/>
      <c r="CS8" s="55"/>
      <c r="CT8" s="55"/>
      <c r="CU8" s="55"/>
      <c r="CV8" s="55"/>
      <c r="CW8" s="55"/>
      <c r="CX8" s="55"/>
      <c r="CY8" s="55"/>
      <c r="CZ8" s="55"/>
      <c r="DA8" s="55"/>
      <c r="DB8" s="55"/>
      <c r="DC8" s="55"/>
      <c r="DD8" s="55"/>
      <c r="DE8" s="55"/>
      <c r="DF8" s="55"/>
      <c r="DG8" s="55"/>
      <c r="DH8" s="55"/>
      <c r="DI8" s="55"/>
      <c r="DJ8" s="55"/>
      <c r="DK8" s="55"/>
      <c r="DL8" s="55"/>
      <c r="DM8" s="55"/>
      <c r="DN8" s="55"/>
      <c r="DO8" s="55"/>
      <c r="DP8" s="55"/>
      <c r="DQ8" s="55"/>
      <c r="DR8" s="55"/>
      <c r="DS8" s="55"/>
      <c r="DT8" s="55"/>
      <c r="DU8" s="55"/>
      <c r="DV8" s="55"/>
      <c r="DW8" s="55"/>
      <c r="DX8" s="55"/>
      <c r="DY8" s="55"/>
      <c r="DZ8" s="55"/>
      <c r="EA8" s="55"/>
      <c r="EB8" s="55"/>
      <c r="EC8" s="55"/>
      <c r="ED8" s="55"/>
      <c r="EE8" s="55"/>
      <c r="EF8" s="55"/>
      <c r="EG8" s="55"/>
      <c r="EH8" s="55"/>
      <c r="EI8" s="55"/>
      <c r="EJ8" s="55"/>
      <c r="EK8" s="55"/>
      <c r="EL8" s="55"/>
      <c r="EM8" s="55"/>
      <c r="EN8" s="55"/>
      <c r="EO8" s="55"/>
      <c r="EP8" s="55"/>
      <c r="EQ8" s="55"/>
      <c r="ER8" s="55"/>
      <c r="ES8" s="55"/>
      <c r="ET8" s="55"/>
      <c r="EU8" s="55"/>
      <c r="EV8" s="55"/>
      <c r="EW8" s="55"/>
      <c r="EX8" s="55"/>
      <c r="EY8" s="55"/>
      <c r="EZ8" s="55"/>
      <c r="FA8" s="55"/>
      <c r="FB8" s="55"/>
      <c r="FC8" s="55"/>
      <c r="FD8" s="55"/>
      <c r="FE8" s="55"/>
      <c r="FF8" s="55"/>
      <c r="FG8" s="55"/>
      <c r="FH8" s="55"/>
      <c r="FI8" s="55"/>
      <c r="FJ8" s="55"/>
      <c r="FK8" s="55"/>
      <c r="FL8" s="55"/>
      <c r="FM8" s="55"/>
      <c r="FN8" s="55"/>
      <c r="FO8" s="55"/>
      <c r="FP8" s="55"/>
      <c r="FQ8" s="55"/>
      <c r="FR8" s="55"/>
      <c r="FS8" s="55"/>
      <c r="FT8" s="55"/>
      <c r="FU8" s="55"/>
      <c r="FV8" s="55"/>
      <c r="FW8" s="55"/>
      <c r="FX8" s="55"/>
      <c r="FY8" s="55"/>
      <c r="FZ8" s="55"/>
      <c r="GA8" s="55"/>
      <c r="GB8" s="55"/>
      <c r="GC8" s="55"/>
      <c r="GD8" s="55"/>
      <c r="GE8" s="55"/>
      <c r="GF8" s="55"/>
      <c r="GG8" s="55"/>
      <c r="GH8" s="55"/>
      <c r="GI8" s="55"/>
      <c r="GJ8" s="55"/>
      <c r="GK8" s="55"/>
      <c r="GL8" s="55"/>
      <c r="GM8" s="55"/>
      <c r="GN8" s="55"/>
      <c r="GO8" s="55"/>
      <c r="GP8" s="55"/>
      <c r="GQ8" s="55"/>
      <c r="GR8" s="55"/>
      <c r="GS8" s="55"/>
      <c r="GT8" s="55"/>
      <c r="GU8" s="55"/>
      <c r="GV8" s="55"/>
      <c r="GW8" s="55"/>
      <c r="GX8" s="55"/>
      <c r="GY8" s="55"/>
      <c r="GZ8" s="55"/>
      <c r="HA8" s="55"/>
      <c r="HB8" s="55"/>
      <c r="HC8" s="55"/>
      <c r="HD8" s="55"/>
      <c r="HE8" s="55"/>
      <c r="HF8" s="55"/>
      <c r="HG8" s="55"/>
      <c r="HH8" s="55"/>
      <c r="HI8" s="55"/>
      <c r="HJ8" s="55"/>
      <c r="HK8" s="55"/>
      <c r="HL8" s="55"/>
      <c r="HM8" s="55"/>
      <c r="HN8" s="55"/>
      <c r="HO8" s="55"/>
      <c r="HP8" s="55"/>
      <c r="HQ8" s="55"/>
      <c r="HR8" s="55"/>
      <c r="HS8" s="55"/>
      <c r="HT8" s="55"/>
      <c r="HU8" s="55"/>
      <c r="HV8" s="55"/>
      <c r="HW8" s="55"/>
      <c r="HX8" s="55"/>
      <c r="HY8" s="55"/>
      <c r="HZ8" s="55"/>
      <c r="IA8" s="55"/>
      <c r="IB8" s="55"/>
      <c r="IC8" s="55"/>
      <c r="ID8" s="55"/>
      <c r="IE8" s="55"/>
      <c r="IF8" s="55"/>
      <c r="IG8" s="55"/>
      <c r="IH8" s="55"/>
      <c r="II8" s="55"/>
      <c r="IJ8" s="55"/>
      <c r="IK8" s="55"/>
      <c r="IL8" s="55"/>
      <c r="IM8" s="55"/>
      <c r="IN8" s="55"/>
      <c r="IO8" s="55"/>
      <c r="IP8" s="55"/>
      <c r="IQ8" s="55"/>
    </row>
    <row r="9" spans="1:251" s="55" customFormat="1" ht="33.75" customHeight="1">
      <c r="A9" s="21"/>
      <c r="B9" s="82"/>
      <c r="C9" s="21"/>
      <c r="D9" s="99"/>
      <c r="E9" s="99"/>
      <c r="F9" s="99"/>
      <c r="G9" s="18"/>
      <c r="H9" s="18"/>
      <c r="I9" s="18"/>
      <c r="J9" s="18"/>
      <c r="K9" s="18"/>
      <c r="L9" s="18"/>
      <c r="M9" s="99"/>
      <c r="N9" s="99"/>
      <c r="O9" s="99"/>
      <c r="P9" s="99"/>
      <c r="Q9" s="99"/>
      <c r="R9" s="99"/>
      <c r="S9" s="99"/>
    </row>
    <row r="10" spans="1:251" s="55" customFormat="1" ht="33.75" customHeight="1">
      <c r="A10" s="18"/>
      <c r="B10" s="75"/>
      <c r="C10" s="18"/>
      <c r="D10" s="99"/>
      <c r="E10" s="99"/>
      <c r="F10" s="99"/>
      <c r="G10" s="18"/>
      <c r="H10" s="18"/>
      <c r="I10" s="18"/>
      <c r="J10" s="18"/>
      <c r="K10" s="18"/>
      <c r="L10" s="18"/>
      <c r="M10" s="99"/>
      <c r="N10" s="99"/>
      <c r="O10" s="99"/>
      <c r="P10" s="99"/>
      <c r="Q10" s="99"/>
      <c r="R10" s="99"/>
      <c r="S10" s="99"/>
      <c r="T10" s="39"/>
    </row>
    <row r="11" spans="1:251" s="55" customFormat="1" ht="33.75" customHeight="1">
      <c r="A11" s="18"/>
      <c r="B11" s="75"/>
      <c r="C11" s="18"/>
      <c r="D11" s="99"/>
      <c r="E11" s="99"/>
      <c r="F11" s="99"/>
      <c r="G11" s="18"/>
      <c r="H11" s="18"/>
      <c r="I11" s="18"/>
      <c r="J11" s="18"/>
      <c r="K11" s="18"/>
      <c r="L11" s="18"/>
      <c r="M11" s="99"/>
      <c r="N11" s="99"/>
      <c r="O11" s="99"/>
      <c r="P11" s="99"/>
      <c r="Q11" s="99"/>
      <c r="R11" s="99"/>
      <c r="S11" s="99"/>
      <c r="T11" s="39"/>
    </row>
    <row r="12" spans="1:251" ht="33.75" customHeight="1">
      <c r="A12" s="133" t="s">
        <v>47</v>
      </c>
      <c r="B12" s="134"/>
      <c r="C12" s="62">
        <f>C8</f>
        <v>38705.72</v>
      </c>
      <c r="D12" s="99">
        <f>D7</f>
        <v>38677.86</v>
      </c>
      <c r="E12" s="99">
        <f>E7</f>
        <v>2136.86</v>
      </c>
      <c r="F12" s="99">
        <f>F7</f>
        <v>36541</v>
      </c>
      <c r="G12" s="18"/>
      <c r="H12" s="18"/>
      <c r="I12" s="18"/>
      <c r="J12" s="18"/>
      <c r="K12" s="18"/>
      <c r="L12" s="18"/>
      <c r="M12" s="99"/>
      <c r="N12" s="99">
        <v>27.86</v>
      </c>
      <c r="O12" s="99"/>
      <c r="P12" s="99"/>
      <c r="Q12" s="99"/>
      <c r="R12" s="99">
        <v>27.86</v>
      </c>
      <c r="S12" s="99"/>
    </row>
  </sheetData>
  <mergeCells count="7">
    <mergeCell ref="A2:S2"/>
    <mergeCell ref="D5:M5"/>
    <mergeCell ref="N5:S5"/>
    <mergeCell ref="A12:B12"/>
    <mergeCell ref="A5:A6"/>
    <mergeCell ref="B5:B6"/>
    <mergeCell ref="C5:C6"/>
  </mergeCells>
  <phoneticPr fontId="0" type="noConversion"/>
  <printOptions horizontalCentered="1"/>
  <pageMargins left="0.82677165354330717" right="0.82677165354330717" top="0.95999999999999985" bottom="0.59055118110236227" header="0.51181102362204722" footer="0.51181102362204722"/>
  <pageSetup paperSize="9" scale="7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IN28"/>
  <sheetViews>
    <sheetView showGridLines="0" showZeros="0" view="pageBreakPreview" topLeftCell="A19" zoomScale="85" zoomScaleNormal="115" workbookViewId="0">
      <selection activeCell="F23" sqref="F23"/>
    </sheetView>
  </sheetViews>
  <sheetFormatPr defaultColWidth="9.1640625" defaultRowHeight="27.75" customHeight="1"/>
  <cols>
    <col min="1" max="1" width="23.6640625" style="58" customWidth="1"/>
    <col min="2" max="2" width="22.83203125" style="58" customWidth="1"/>
    <col min="3" max="8" width="17.33203125" style="59" customWidth="1"/>
    <col min="9" max="248" width="10.6640625" style="10" customWidth="1"/>
    <col min="249" max="250" width="9.1640625" style="33" customWidth="1"/>
    <col min="251" max="16384" width="9.1640625" style="33"/>
  </cols>
  <sheetData>
    <row r="1" spans="1:248" s="57" customFormat="1" ht="27" customHeight="1">
      <c r="A1" s="11" t="s">
        <v>61</v>
      </c>
      <c r="B1" s="11"/>
      <c r="C1" s="60"/>
      <c r="D1" s="60"/>
      <c r="E1" s="60"/>
      <c r="F1" s="60"/>
      <c r="G1" s="60"/>
    </row>
    <row r="2" spans="1:248" s="7" customFormat="1" ht="48.75" customHeight="1">
      <c r="A2" s="128" t="s">
        <v>208</v>
      </c>
      <c r="B2" s="138"/>
      <c r="C2" s="138"/>
      <c r="D2" s="138"/>
      <c r="E2" s="138"/>
      <c r="F2" s="138"/>
      <c r="G2" s="138"/>
      <c r="H2" s="138"/>
      <c r="I2" s="65"/>
      <c r="J2" s="12"/>
      <c r="K2" s="65"/>
      <c r="L2" s="65"/>
    </row>
    <row r="3" spans="1:248" s="8" customFormat="1" ht="22.15" customHeight="1">
      <c r="A3" s="61"/>
      <c r="B3" s="61"/>
      <c r="C3" s="61"/>
      <c r="D3" s="61"/>
      <c r="E3" s="61"/>
      <c r="F3" s="61"/>
      <c r="G3" s="61"/>
      <c r="H3" s="61" t="s">
        <v>1</v>
      </c>
    </row>
    <row r="4" spans="1:248" s="39" customFormat="1" ht="29.85" customHeight="1">
      <c r="A4" s="127" t="s">
        <v>62</v>
      </c>
      <c r="B4" s="127" t="s">
        <v>63</v>
      </c>
      <c r="C4" s="139" t="s">
        <v>64</v>
      </c>
      <c r="D4" s="137" t="s">
        <v>65</v>
      </c>
      <c r="E4" s="137" t="s">
        <v>66</v>
      </c>
      <c r="F4" s="137" t="s">
        <v>67</v>
      </c>
      <c r="G4" s="137" t="s">
        <v>68</v>
      </c>
      <c r="H4" s="137" t="s">
        <v>69</v>
      </c>
    </row>
    <row r="5" spans="1:248" s="39" customFormat="1" ht="29.85" customHeight="1">
      <c r="A5" s="127"/>
      <c r="B5" s="127"/>
      <c r="C5" s="139"/>
      <c r="D5" s="137"/>
      <c r="E5" s="137"/>
      <c r="F5" s="137"/>
      <c r="G5" s="137"/>
      <c r="H5" s="137"/>
    </row>
    <row r="6" spans="1:248" s="39" customFormat="1" ht="29.85" customHeight="1">
      <c r="A6" s="127"/>
      <c r="B6" s="127"/>
      <c r="C6" s="139"/>
      <c r="D6" s="137"/>
      <c r="E6" s="137"/>
      <c r="F6" s="137"/>
      <c r="G6" s="137"/>
      <c r="H6" s="137"/>
    </row>
    <row r="7" spans="1:248" s="15" customFormat="1" ht="47.25" customHeight="1">
      <c r="A7" s="83" t="s">
        <v>118</v>
      </c>
      <c r="B7" s="84" t="s">
        <v>119</v>
      </c>
      <c r="C7" s="86">
        <v>1.44</v>
      </c>
      <c r="D7" s="86">
        <v>1.44</v>
      </c>
      <c r="E7" s="110"/>
      <c r="F7" s="18"/>
      <c r="G7" s="18"/>
      <c r="H7" s="18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  <c r="EF7" s="9"/>
      <c r="EG7" s="9"/>
      <c r="EH7" s="9"/>
      <c r="EI7" s="9"/>
      <c r="EJ7" s="9"/>
      <c r="EK7" s="9"/>
      <c r="EL7" s="9"/>
      <c r="EM7" s="9"/>
      <c r="EN7" s="9"/>
      <c r="EO7" s="9"/>
      <c r="EP7" s="9"/>
      <c r="EQ7" s="9"/>
      <c r="ER7" s="9"/>
      <c r="ES7" s="9"/>
      <c r="ET7" s="9"/>
      <c r="EU7" s="9"/>
      <c r="EV7" s="9"/>
      <c r="EW7" s="9"/>
      <c r="EX7" s="9"/>
      <c r="EY7" s="9"/>
      <c r="EZ7" s="9"/>
      <c r="FA7" s="9"/>
      <c r="FB7" s="9"/>
      <c r="FC7" s="9"/>
      <c r="FD7" s="9"/>
      <c r="FE7" s="9"/>
      <c r="FF7" s="9"/>
      <c r="FG7" s="9"/>
      <c r="FH7" s="9"/>
      <c r="FI7" s="9"/>
      <c r="FJ7" s="9"/>
      <c r="FK7" s="9"/>
      <c r="FL7" s="9"/>
      <c r="FM7" s="9"/>
      <c r="FN7" s="9"/>
      <c r="FO7" s="9"/>
      <c r="FP7" s="9"/>
      <c r="FQ7" s="9"/>
      <c r="FR7" s="9"/>
      <c r="FS7" s="9"/>
      <c r="FT7" s="9"/>
      <c r="FU7" s="9"/>
      <c r="FV7" s="9"/>
      <c r="FW7" s="9"/>
      <c r="FX7" s="9"/>
      <c r="FY7" s="9"/>
      <c r="FZ7" s="9"/>
      <c r="GA7" s="9"/>
      <c r="GB7" s="9"/>
      <c r="GC7" s="9"/>
      <c r="GD7" s="9"/>
      <c r="GE7" s="9"/>
      <c r="GF7" s="9"/>
      <c r="GG7" s="9"/>
      <c r="GH7" s="9"/>
      <c r="GI7" s="9"/>
      <c r="GJ7" s="9"/>
      <c r="GK7" s="9"/>
      <c r="GL7" s="9"/>
      <c r="GM7" s="9"/>
      <c r="GN7" s="9"/>
      <c r="GO7" s="9"/>
      <c r="GP7" s="9"/>
      <c r="GQ7" s="9"/>
      <c r="GR7" s="9"/>
      <c r="GS7" s="9"/>
      <c r="GT7" s="9"/>
      <c r="GU7" s="9"/>
      <c r="GV7" s="9"/>
      <c r="GW7" s="9"/>
      <c r="GX7" s="9"/>
      <c r="GY7" s="9"/>
      <c r="GZ7" s="9"/>
      <c r="HA7" s="9"/>
      <c r="HB7" s="9"/>
      <c r="HC7" s="9"/>
      <c r="HD7" s="9"/>
      <c r="HE7" s="9"/>
      <c r="HF7" s="9"/>
      <c r="HG7" s="9"/>
      <c r="HH7" s="9"/>
      <c r="HI7" s="9"/>
      <c r="HJ7" s="9"/>
      <c r="HK7" s="9"/>
      <c r="HL7" s="9"/>
      <c r="HM7" s="9"/>
      <c r="HN7" s="9"/>
      <c r="HO7" s="9"/>
      <c r="HP7" s="9"/>
      <c r="HQ7" s="9"/>
      <c r="HR7" s="9"/>
      <c r="HS7" s="9"/>
      <c r="HT7" s="9"/>
      <c r="HU7" s="9"/>
      <c r="HV7" s="9"/>
      <c r="HW7" s="9"/>
      <c r="HX7" s="9"/>
      <c r="HY7" s="9"/>
      <c r="HZ7" s="9"/>
      <c r="IA7" s="9"/>
      <c r="IB7" s="9"/>
      <c r="IC7" s="9"/>
      <c r="ID7" s="9"/>
      <c r="IE7" s="9"/>
      <c r="IF7" s="9"/>
      <c r="IG7" s="9"/>
      <c r="IH7" s="9"/>
      <c r="II7" s="9"/>
      <c r="IJ7" s="9"/>
      <c r="IK7" s="9"/>
      <c r="IL7" s="9"/>
      <c r="IM7" s="9"/>
      <c r="IN7" s="9"/>
    </row>
    <row r="8" spans="1:248" s="9" customFormat="1" ht="47.25" customHeight="1">
      <c r="A8" s="83" t="s">
        <v>120</v>
      </c>
      <c r="B8" s="84" t="s">
        <v>121</v>
      </c>
      <c r="C8" s="86">
        <v>1.44</v>
      </c>
      <c r="D8" s="86">
        <v>1.44</v>
      </c>
      <c r="E8" s="110"/>
      <c r="F8" s="18"/>
      <c r="G8" s="18"/>
      <c r="H8" s="18"/>
      <c r="I8" s="15"/>
    </row>
    <row r="9" spans="1:248" ht="47.25" customHeight="1">
      <c r="A9" s="83" t="s">
        <v>122</v>
      </c>
      <c r="B9" s="84" t="s">
        <v>123</v>
      </c>
      <c r="C9" s="86">
        <v>1.44</v>
      </c>
      <c r="D9" s="86">
        <v>1.44</v>
      </c>
      <c r="E9" s="110"/>
      <c r="F9" s="18"/>
      <c r="G9" s="18"/>
      <c r="H9" s="18"/>
    </row>
    <row r="10" spans="1:248" ht="47.25" customHeight="1">
      <c r="A10" s="83" t="s">
        <v>124</v>
      </c>
      <c r="B10" s="84" t="s">
        <v>125</v>
      </c>
      <c r="C10" s="86">
        <v>86.27</v>
      </c>
      <c r="D10" s="86">
        <v>86.27</v>
      </c>
      <c r="E10" s="110"/>
      <c r="F10" s="18"/>
      <c r="G10" s="18"/>
      <c r="H10" s="18"/>
    </row>
    <row r="11" spans="1:248" ht="47.25" customHeight="1">
      <c r="A11" s="83" t="s">
        <v>126</v>
      </c>
      <c r="B11" s="84" t="s">
        <v>127</v>
      </c>
      <c r="C11" s="86">
        <v>86.27</v>
      </c>
      <c r="D11" s="86">
        <v>86.27</v>
      </c>
      <c r="E11" s="110"/>
      <c r="F11" s="18"/>
      <c r="G11" s="18"/>
      <c r="H11" s="18"/>
    </row>
    <row r="12" spans="1:248" ht="47.25" customHeight="1">
      <c r="A12" s="83">
        <v>2080501</v>
      </c>
      <c r="B12" s="100" t="s">
        <v>175</v>
      </c>
      <c r="C12" s="86">
        <v>3.08</v>
      </c>
      <c r="D12" s="86">
        <v>3.08</v>
      </c>
      <c r="E12" s="110"/>
      <c r="F12" s="18"/>
      <c r="G12" s="18"/>
      <c r="H12" s="18"/>
    </row>
    <row r="13" spans="1:248" ht="47.25" customHeight="1">
      <c r="A13" s="83" t="s">
        <v>128</v>
      </c>
      <c r="B13" s="84" t="s">
        <v>129</v>
      </c>
      <c r="C13" s="86">
        <v>55.46</v>
      </c>
      <c r="D13" s="86">
        <v>55.46</v>
      </c>
      <c r="E13" s="110"/>
      <c r="F13" s="18"/>
      <c r="G13" s="18"/>
      <c r="H13" s="18"/>
    </row>
    <row r="14" spans="1:248" ht="47.25" customHeight="1">
      <c r="A14" s="83" t="s">
        <v>130</v>
      </c>
      <c r="B14" s="84" t="s">
        <v>131</v>
      </c>
      <c r="C14" s="86">
        <v>27.73</v>
      </c>
      <c r="D14" s="86">
        <v>27.73</v>
      </c>
      <c r="E14" s="110"/>
      <c r="F14" s="18"/>
      <c r="G14" s="18"/>
      <c r="H14" s="18"/>
    </row>
    <row r="15" spans="1:248" ht="47.25" customHeight="1">
      <c r="A15" s="83" t="s">
        <v>132</v>
      </c>
      <c r="B15" s="84" t="s">
        <v>133</v>
      </c>
      <c r="C15" s="86">
        <v>43.34</v>
      </c>
      <c r="D15" s="86">
        <v>43.34</v>
      </c>
      <c r="E15" s="110"/>
      <c r="F15" s="18"/>
      <c r="G15" s="18"/>
      <c r="H15" s="18"/>
    </row>
    <row r="16" spans="1:248" ht="47.25" customHeight="1">
      <c r="A16" s="83" t="s">
        <v>134</v>
      </c>
      <c r="B16" s="84" t="s">
        <v>135</v>
      </c>
      <c r="C16" s="86">
        <v>43.34</v>
      </c>
      <c r="D16" s="86">
        <v>43.34</v>
      </c>
      <c r="E16" s="110"/>
      <c r="F16" s="18"/>
      <c r="G16" s="18"/>
      <c r="H16" s="18"/>
    </row>
    <row r="17" spans="1:8" ht="47.25" customHeight="1">
      <c r="A17" s="83">
        <v>2101101</v>
      </c>
      <c r="B17" s="100" t="s">
        <v>176</v>
      </c>
      <c r="C17" s="86">
        <v>36.4</v>
      </c>
      <c r="D17" s="86">
        <v>36.4</v>
      </c>
      <c r="E17" s="110"/>
      <c r="F17" s="18"/>
      <c r="G17" s="18"/>
      <c r="H17" s="18"/>
    </row>
    <row r="18" spans="1:8" ht="47.25" customHeight="1">
      <c r="A18" s="83">
        <v>2101103</v>
      </c>
      <c r="B18" s="100" t="s">
        <v>177</v>
      </c>
      <c r="C18" s="86">
        <v>6.94</v>
      </c>
      <c r="D18" s="86">
        <v>6.94</v>
      </c>
      <c r="E18" s="110"/>
      <c r="F18" s="18"/>
      <c r="G18" s="18"/>
      <c r="H18" s="18"/>
    </row>
    <row r="19" spans="1:8" ht="47.25" customHeight="1">
      <c r="A19" s="83" t="s">
        <v>186</v>
      </c>
      <c r="B19" s="113" t="s">
        <v>192</v>
      </c>
      <c r="C19" s="86">
        <v>36541</v>
      </c>
      <c r="D19" s="86"/>
      <c r="E19" s="110">
        <v>36541</v>
      </c>
      <c r="F19" s="18"/>
      <c r="G19" s="18"/>
      <c r="H19" s="18"/>
    </row>
    <row r="20" spans="1:8" ht="47.25" customHeight="1">
      <c r="A20" s="83" t="s">
        <v>187</v>
      </c>
      <c r="B20" s="84" t="s">
        <v>189</v>
      </c>
      <c r="C20" s="86">
        <v>36541</v>
      </c>
      <c r="D20" s="86"/>
      <c r="E20" s="110">
        <v>36541</v>
      </c>
      <c r="F20" s="18"/>
      <c r="G20" s="18"/>
      <c r="H20" s="18"/>
    </row>
    <row r="21" spans="1:8" ht="47.25" customHeight="1">
      <c r="A21" s="83" t="s">
        <v>188</v>
      </c>
      <c r="B21" s="84" t="s">
        <v>190</v>
      </c>
      <c r="C21" s="86">
        <v>36541</v>
      </c>
      <c r="D21" s="86"/>
      <c r="E21" s="110">
        <v>36541</v>
      </c>
      <c r="F21" s="18"/>
      <c r="G21" s="18"/>
      <c r="H21" s="18"/>
    </row>
    <row r="22" spans="1:8" ht="47.25" customHeight="1">
      <c r="A22" s="83" t="s">
        <v>136</v>
      </c>
      <c r="B22" s="84" t="s">
        <v>137</v>
      </c>
      <c r="C22" s="110">
        <f>D22+E22</f>
        <v>2033.67</v>
      </c>
      <c r="D22" s="86">
        <v>982.21</v>
      </c>
      <c r="E22" s="110">
        <f>E23</f>
        <v>1051.46</v>
      </c>
      <c r="F22" s="18"/>
      <c r="G22" s="18"/>
      <c r="H22" s="18"/>
    </row>
    <row r="23" spans="1:8" ht="47.25" customHeight="1">
      <c r="A23" s="83" t="s">
        <v>138</v>
      </c>
      <c r="B23" s="84" t="s">
        <v>139</v>
      </c>
      <c r="C23" s="110">
        <f t="shared" ref="C23:C26" si="0">D23+E23</f>
        <v>2033.67</v>
      </c>
      <c r="D23" s="86">
        <v>982.21</v>
      </c>
      <c r="E23" s="110">
        <f>SUM(E24:E26)</f>
        <v>1051.46</v>
      </c>
      <c r="F23" s="18"/>
      <c r="G23" s="18"/>
      <c r="H23" s="18"/>
    </row>
    <row r="24" spans="1:8" ht="47.25" customHeight="1">
      <c r="A24" s="83">
        <v>2200101</v>
      </c>
      <c r="B24" s="100" t="s">
        <v>178</v>
      </c>
      <c r="C24" s="110">
        <f t="shared" si="0"/>
        <v>815.63599999999997</v>
      </c>
      <c r="D24" s="86">
        <v>815.63599999999997</v>
      </c>
      <c r="E24" s="110"/>
      <c r="F24" s="18"/>
      <c r="G24" s="18"/>
      <c r="H24" s="18"/>
    </row>
    <row r="25" spans="1:8" ht="47.25" customHeight="1">
      <c r="A25" s="83">
        <v>2200102</v>
      </c>
      <c r="B25" s="100" t="s">
        <v>179</v>
      </c>
      <c r="C25" s="110">
        <f t="shared" si="0"/>
        <v>38.299999999999997</v>
      </c>
      <c r="D25" s="86">
        <v>10.44</v>
      </c>
      <c r="E25" s="110">
        <v>27.86</v>
      </c>
      <c r="F25" s="18"/>
      <c r="G25" s="18"/>
      <c r="H25" s="18"/>
    </row>
    <row r="26" spans="1:8" ht="47.25" customHeight="1">
      <c r="A26" s="101">
        <v>2200104</v>
      </c>
      <c r="B26" s="100" t="s">
        <v>180</v>
      </c>
      <c r="C26" s="110">
        <f t="shared" si="0"/>
        <v>1023.6</v>
      </c>
      <c r="D26" s="86"/>
      <c r="E26" s="110">
        <v>1023.6</v>
      </c>
      <c r="F26" s="18"/>
      <c r="G26" s="18"/>
      <c r="H26" s="18"/>
    </row>
    <row r="27" spans="1:8" ht="47.25" customHeight="1">
      <c r="A27" s="63"/>
      <c r="B27" s="64" t="s">
        <v>70</v>
      </c>
      <c r="C27" s="110">
        <f>D27+E27</f>
        <v>38705.72</v>
      </c>
      <c r="D27" s="86">
        <v>1113.26</v>
      </c>
      <c r="E27" s="110">
        <f>E19+E22</f>
        <v>37592.46</v>
      </c>
      <c r="F27" s="18"/>
      <c r="G27" s="18"/>
      <c r="H27" s="18"/>
    </row>
    <row r="28" spans="1:8" ht="27.75" customHeight="1">
      <c r="A28" s="36" t="s">
        <v>71</v>
      </c>
    </row>
  </sheetData>
  <mergeCells count="9">
    <mergeCell ref="G4:G6"/>
    <mergeCell ref="H4:H6"/>
    <mergeCell ref="A2:H2"/>
    <mergeCell ref="A4:A6"/>
    <mergeCell ref="B4:B6"/>
    <mergeCell ref="C4:C6"/>
    <mergeCell ref="D4:D6"/>
    <mergeCell ref="E4:E6"/>
    <mergeCell ref="F4:F6"/>
  </mergeCells>
  <phoneticPr fontId="0" type="noConversion"/>
  <printOptions horizontalCentered="1"/>
  <pageMargins left="0.27559055118110237" right="0.23622047244094491" top="0.23622047244094491" bottom="0.15748031496062992" header="0.27559055118110237" footer="0.15748031496062992"/>
  <pageSetup paperSize="9" scale="6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IP37"/>
  <sheetViews>
    <sheetView showGridLines="0" showZeros="0" view="pageBreakPreview" topLeftCell="A13" zoomScale="85" zoomScaleNormal="115" workbookViewId="0">
      <selection activeCell="D16" sqref="D16"/>
    </sheetView>
  </sheetViews>
  <sheetFormatPr defaultColWidth="6.6640625" defaultRowHeight="18" customHeight="1"/>
  <cols>
    <col min="1" max="1" width="50.6640625" style="33" customWidth="1"/>
    <col min="2" max="2" width="17.6640625" style="33" customWidth="1"/>
    <col min="3" max="3" width="50.6640625" style="33" customWidth="1"/>
    <col min="4" max="4" width="17.6640625" style="33" customWidth="1"/>
    <col min="5" max="157" width="9" style="33" customWidth="1"/>
    <col min="158" max="250" width="9.1640625" style="33" customWidth="1"/>
    <col min="251" max="16384" width="6.6640625" style="33"/>
  </cols>
  <sheetData>
    <row r="1" spans="1:250" ht="24" customHeight="1">
      <c r="A1" s="11" t="s">
        <v>72</v>
      </c>
    </row>
    <row r="2" spans="1:250" ht="42" customHeight="1">
      <c r="A2" s="128" t="s">
        <v>169</v>
      </c>
      <c r="B2" s="128"/>
      <c r="C2" s="128"/>
      <c r="D2" s="12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  <c r="BC2" s="38"/>
      <c r="BD2" s="38"/>
      <c r="BE2" s="38"/>
      <c r="BF2" s="38"/>
      <c r="BG2" s="38"/>
      <c r="BH2" s="38"/>
      <c r="BI2" s="38"/>
      <c r="BJ2" s="38"/>
      <c r="BK2" s="38"/>
      <c r="BL2" s="38"/>
      <c r="BM2" s="38"/>
      <c r="BN2" s="38"/>
      <c r="BO2" s="38"/>
      <c r="BP2" s="38"/>
      <c r="BQ2" s="38"/>
      <c r="BR2" s="38"/>
      <c r="BS2" s="38"/>
      <c r="BT2" s="38"/>
      <c r="BU2" s="38"/>
      <c r="BV2" s="38"/>
      <c r="BW2" s="38"/>
      <c r="BX2" s="38"/>
      <c r="BY2" s="38"/>
      <c r="BZ2" s="38"/>
      <c r="CA2" s="38"/>
      <c r="CB2" s="38"/>
      <c r="CC2" s="38"/>
      <c r="CD2" s="38"/>
      <c r="CE2" s="38"/>
      <c r="CF2" s="38"/>
      <c r="CG2" s="38"/>
      <c r="CH2" s="38"/>
      <c r="CI2" s="38"/>
      <c r="CJ2" s="38"/>
      <c r="CK2" s="38"/>
      <c r="CL2" s="38"/>
      <c r="CM2" s="38"/>
      <c r="CN2" s="38"/>
      <c r="CO2" s="38"/>
      <c r="CP2" s="38"/>
      <c r="CQ2" s="38"/>
      <c r="CR2" s="38"/>
      <c r="CS2" s="38"/>
      <c r="CT2" s="38"/>
      <c r="CU2" s="38"/>
      <c r="CV2" s="38"/>
      <c r="CW2" s="38"/>
      <c r="CX2" s="38"/>
      <c r="CY2" s="38"/>
      <c r="CZ2" s="38"/>
      <c r="DA2" s="38"/>
      <c r="DB2" s="38"/>
      <c r="DC2" s="38"/>
      <c r="DD2" s="38"/>
      <c r="DE2" s="38"/>
      <c r="DF2" s="38"/>
      <c r="DG2" s="38"/>
      <c r="DH2" s="38"/>
      <c r="DI2" s="38"/>
      <c r="DJ2" s="38"/>
      <c r="DK2" s="38"/>
      <c r="DL2" s="38"/>
      <c r="DM2" s="38"/>
      <c r="DN2" s="38"/>
      <c r="DO2" s="38"/>
      <c r="DP2" s="38"/>
      <c r="DQ2" s="38"/>
      <c r="DR2" s="38"/>
      <c r="DS2" s="38"/>
      <c r="DT2" s="38"/>
      <c r="DU2" s="38"/>
      <c r="DV2" s="38"/>
      <c r="DW2" s="38"/>
      <c r="DX2" s="38"/>
      <c r="DY2" s="38"/>
      <c r="DZ2" s="38"/>
      <c r="EA2" s="38"/>
      <c r="EB2" s="38"/>
      <c r="EC2" s="38"/>
      <c r="ED2" s="38"/>
      <c r="EE2" s="38"/>
      <c r="EF2" s="38"/>
      <c r="EG2" s="38"/>
      <c r="EH2" s="38"/>
      <c r="EI2" s="38"/>
      <c r="EJ2" s="38"/>
      <c r="EK2" s="38"/>
      <c r="EL2" s="38"/>
      <c r="EM2" s="38"/>
      <c r="EN2" s="38"/>
      <c r="EO2" s="38"/>
      <c r="EP2" s="38"/>
      <c r="EQ2" s="38"/>
      <c r="ER2" s="38"/>
      <c r="ES2" s="38"/>
      <c r="ET2" s="38"/>
      <c r="EU2" s="38"/>
      <c r="EV2" s="38"/>
      <c r="EW2" s="38"/>
      <c r="EX2" s="38"/>
      <c r="EY2" s="38"/>
      <c r="EZ2" s="38"/>
      <c r="FA2" s="38"/>
      <c r="FB2" s="38"/>
      <c r="FC2" s="38"/>
      <c r="FD2" s="38"/>
      <c r="FE2" s="38"/>
      <c r="FF2" s="38"/>
      <c r="FG2" s="38"/>
      <c r="FH2" s="38"/>
      <c r="FI2" s="38"/>
      <c r="FJ2" s="38"/>
      <c r="FK2" s="38"/>
      <c r="FL2" s="38"/>
      <c r="FM2" s="38"/>
      <c r="FN2" s="38"/>
      <c r="FO2" s="38"/>
      <c r="FP2" s="38"/>
      <c r="FQ2" s="38"/>
      <c r="FR2" s="38"/>
      <c r="FS2" s="38"/>
      <c r="FT2" s="38"/>
      <c r="FU2" s="38"/>
      <c r="FV2" s="38"/>
      <c r="FW2" s="38"/>
      <c r="FX2" s="38"/>
      <c r="FY2" s="38"/>
      <c r="FZ2" s="38"/>
      <c r="GA2" s="38"/>
      <c r="GB2" s="38"/>
      <c r="GC2" s="38"/>
      <c r="GD2" s="38"/>
      <c r="GE2" s="38"/>
      <c r="GF2" s="38"/>
      <c r="GG2" s="38"/>
      <c r="GH2" s="38"/>
      <c r="GI2" s="38"/>
      <c r="GJ2" s="38"/>
      <c r="GK2" s="38"/>
      <c r="GL2" s="38"/>
      <c r="GM2" s="38"/>
      <c r="GN2" s="38"/>
      <c r="GO2" s="38"/>
      <c r="GP2" s="38"/>
      <c r="GQ2" s="38"/>
      <c r="GR2" s="38"/>
      <c r="GS2" s="38"/>
      <c r="GT2" s="38"/>
      <c r="GU2" s="38"/>
      <c r="GV2" s="38"/>
      <c r="GW2" s="38"/>
      <c r="GX2" s="38"/>
      <c r="GY2" s="38"/>
      <c r="GZ2" s="38"/>
      <c r="HA2" s="38"/>
      <c r="HB2" s="38"/>
      <c r="HC2" s="38"/>
      <c r="HD2" s="38"/>
      <c r="HE2" s="38"/>
      <c r="HF2" s="38"/>
      <c r="HG2" s="38"/>
      <c r="HH2" s="38"/>
      <c r="HI2" s="38"/>
      <c r="HJ2" s="38"/>
      <c r="HK2" s="38"/>
      <c r="HL2" s="38"/>
      <c r="HM2" s="38"/>
      <c r="HN2" s="38"/>
      <c r="HO2" s="38"/>
      <c r="HP2" s="38"/>
      <c r="HQ2" s="38"/>
      <c r="HR2" s="38"/>
      <c r="HS2" s="38"/>
      <c r="HT2" s="38"/>
      <c r="HU2" s="38"/>
      <c r="HV2" s="38"/>
      <c r="HW2" s="38"/>
      <c r="HX2" s="38"/>
      <c r="HY2" s="38"/>
      <c r="HZ2" s="38"/>
      <c r="IA2" s="38"/>
      <c r="IB2" s="38"/>
      <c r="IC2" s="38"/>
      <c r="ID2" s="38"/>
      <c r="IE2" s="38"/>
      <c r="IF2" s="38"/>
      <c r="IG2" s="38"/>
      <c r="IH2" s="38"/>
      <c r="II2" s="38"/>
      <c r="IJ2" s="38"/>
      <c r="IK2" s="38"/>
      <c r="IL2" s="38"/>
      <c r="IM2" s="38"/>
      <c r="IN2" s="38"/>
      <c r="IO2" s="38"/>
      <c r="IP2" s="38"/>
    </row>
    <row r="3" spans="1:250" ht="24" customHeight="1">
      <c r="A3" s="8"/>
      <c r="B3" s="8"/>
      <c r="C3" s="8"/>
      <c r="D3" s="8" t="s">
        <v>1</v>
      </c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  <c r="IJ3" s="8"/>
      <c r="IK3" s="8"/>
      <c r="IL3" s="8"/>
      <c r="IM3" s="8"/>
      <c r="IN3" s="8"/>
      <c r="IO3" s="8"/>
      <c r="IP3" s="8"/>
    </row>
    <row r="4" spans="1:250" ht="37.15" customHeight="1">
      <c r="A4" s="127" t="s">
        <v>2</v>
      </c>
      <c r="B4" s="127"/>
      <c r="C4" s="127" t="s">
        <v>3</v>
      </c>
      <c r="D4" s="127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39"/>
      <c r="BF4" s="39"/>
      <c r="BG4" s="39"/>
      <c r="BH4" s="39"/>
      <c r="BI4" s="39"/>
      <c r="BJ4" s="39"/>
      <c r="BK4" s="39"/>
      <c r="BL4" s="39"/>
      <c r="BM4" s="39"/>
      <c r="BN4" s="39"/>
      <c r="BO4" s="39"/>
      <c r="BP4" s="39"/>
      <c r="BQ4" s="39"/>
      <c r="BR4" s="39"/>
      <c r="BS4" s="39"/>
      <c r="BT4" s="39"/>
      <c r="BU4" s="39"/>
      <c r="BV4" s="39"/>
      <c r="BW4" s="39"/>
      <c r="BX4" s="39"/>
      <c r="BY4" s="39"/>
      <c r="BZ4" s="39"/>
      <c r="CA4" s="39"/>
      <c r="CB4" s="39"/>
      <c r="CC4" s="39"/>
      <c r="CD4" s="39"/>
      <c r="CE4" s="39"/>
      <c r="CF4" s="39"/>
      <c r="CG4" s="39"/>
      <c r="CH4" s="39"/>
      <c r="CI4" s="39"/>
      <c r="CJ4" s="39"/>
      <c r="CK4" s="39"/>
      <c r="CL4" s="39"/>
      <c r="CM4" s="39"/>
      <c r="CN4" s="39"/>
      <c r="CO4" s="39"/>
      <c r="CP4" s="39"/>
      <c r="CQ4" s="39"/>
      <c r="CR4" s="39"/>
      <c r="CS4" s="39"/>
      <c r="CT4" s="39"/>
      <c r="CU4" s="39"/>
      <c r="CV4" s="39"/>
      <c r="CW4" s="39"/>
      <c r="CX4" s="39"/>
      <c r="CY4" s="39"/>
      <c r="CZ4" s="39"/>
      <c r="DA4" s="39"/>
      <c r="DB4" s="39"/>
      <c r="DC4" s="39"/>
      <c r="DD4" s="39"/>
      <c r="DE4" s="39"/>
      <c r="DF4" s="39"/>
      <c r="DG4" s="39"/>
      <c r="DH4" s="39"/>
      <c r="DI4" s="39"/>
      <c r="DJ4" s="39"/>
      <c r="DK4" s="39"/>
      <c r="DL4" s="39"/>
      <c r="DM4" s="39"/>
      <c r="DN4" s="39"/>
      <c r="DO4" s="39"/>
      <c r="DP4" s="39"/>
      <c r="DQ4" s="39"/>
      <c r="DR4" s="39"/>
      <c r="DS4" s="39"/>
      <c r="DT4" s="39"/>
      <c r="DU4" s="39"/>
      <c r="DV4" s="39"/>
      <c r="DW4" s="39"/>
      <c r="DX4" s="39"/>
      <c r="DY4" s="39"/>
      <c r="DZ4" s="39"/>
      <c r="EA4" s="39"/>
      <c r="EB4" s="39"/>
      <c r="EC4" s="39"/>
      <c r="ED4" s="39"/>
      <c r="EE4" s="39"/>
      <c r="EF4" s="39"/>
      <c r="EG4" s="39"/>
      <c r="EH4" s="39"/>
      <c r="EI4" s="39"/>
      <c r="EJ4" s="39"/>
      <c r="EK4" s="39"/>
      <c r="EL4" s="39"/>
      <c r="EM4" s="39"/>
      <c r="EN4" s="39"/>
      <c r="EO4" s="39"/>
      <c r="EP4" s="39"/>
      <c r="EQ4" s="39"/>
      <c r="ER4" s="39"/>
      <c r="ES4" s="39"/>
      <c r="ET4" s="39"/>
      <c r="EU4" s="39"/>
      <c r="EV4" s="39"/>
      <c r="EW4" s="39"/>
      <c r="EX4" s="39"/>
      <c r="EY4" s="39"/>
      <c r="EZ4" s="39"/>
      <c r="FA4" s="39"/>
      <c r="FB4" s="55"/>
      <c r="FC4" s="55"/>
      <c r="FD4" s="55"/>
      <c r="FE4" s="55"/>
      <c r="FF4" s="55"/>
      <c r="FG4" s="55"/>
      <c r="FH4" s="55"/>
      <c r="FI4" s="55"/>
      <c r="FJ4" s="55"/>
      <c r="FK4" s="55"/>
      <c r="FL4" s="55"/>
      <c r="FM4" s="55"/>
      <c r="FN4" s="55"/>
      <c r="FO4" s="55"/>
      <c r="FP4" s="55"/>
      <c r="FQ4" s="55"/>
      <c r="FR4" s="55"/>
      <c r="FS4" s="55"/>
      <c r="FT4" s="55"/>
      <c r="FU4" s="55"/>
      <c r="FV4" s="55"/>
      <c r="FW4" s="55"/>
      <c r="FX4" s="55"/>
      <c r="FY4" s="55"/>
      <c r="FZ4" s="55"/>
      <c r="GA4" s="55"/>
      <c r="GB4" s="55"/>
      <c r="GC4" s="55"/>
      <c r="GD4" s="55"/>
      <c r="GE4" s="55"/>
      <c r="GF4" s="55"/>
      <c r="GG4" s="55"/>
      <c r="GH4" s="55"/>
      <c r="GI4" s="55"/>
      <c r="GJ4" s="55"/>
      <c r="GK4" s="55"/>
      <c r="GL4" s="55"/>
      <c r="GM4" s="55"/>
      <c r="GN4" s="55"/>
      <c r="GO4" s="55"/>
      <c r="GP4" s="55"/>
      <c r="GQ4" s="55"/>
      <c r="GR4" s="55"/>
      <c r="GS4" s="55"/>
      <c r="GT4" s="55"/>
      <c r="GU4" s="55"/>
      <c r="GV4" s="55"/>
      <c r="GW4" s="55"/>
      <c r="GX4" s="55"/>
      <c r="GY4" s="55"/>
      <c r="GZ4" s="55"/>
      <c r="HA4" s="55"/>
      <c r="HB4" s="55"/>
      <c r="HC4" s="55"/>
      <c r="HD4" s="55"/>
      <c r="HE4" s="55"/>
      <c r="HF4" s="55"/>
      <c r="HG4" s="55"/>
      <c r="HH4" s="55"/>
      <c r="HI4" s="55"/>
      <c r="HJ4" s="55"/>
      <c r="HK4" s="55"/>
      <c r="HL4" s="55"/>
      <c r="HM4" s="55"/>
      <c r="HN4" s="55"/>
      <c r="HO4" s="55"/>
      <c r="HP4" s="55"/>
      <c r="HQ4" s="55"/>
      <c r="HR4" s="55"/>
      <c r="HS4" s="55"/>
      <c r="HT4" s="55"/>
      <c r="HU4" s="55"/>
      <c r="HV4" s="55"/>
      <c r="HW4" s="55"/>
      <c r="HX4" s="55"/>
      <c r="HY4" s="55"/>
      <c r="HZ4" s="55"/>
      <c r="IA4" s="55"/>
      <c r="IB4" s="55"/>
      <c r="IC4" s="55"/>
      <c r="ID4" s="55"/>
      <c r="IE4" s="55"/>
      <c r="IF4" s="55"/>
      <c r="IG4" s="55"/>
      <c r="IH4" s="55"/>
      <c r="II4" s="55"/>
      <c r="IJ4" s="55"/>
      <c r="IK4" s="55"/>
      <c r="IL4" s="55"/>
      <c r="IM4" s="55"/>
      <c r="IN4" s="55"/>
      <c r="IO4" s="55"/>
      <c r="IP4" s="55"/>
    </row>
    <row r="5" spans="1:250" ht="37.15" customHeight="1">
      <c r="A5" s="13" t="s">
        <v>4</v>
      </c>
      <c r="B5" s="40" t="s">
        <v>5</v>
      </c>
      <c r="C5" s="13" t="s">
        <v>4</v>
      </c>
      <c r="D5" s="40" t="s">
        <v>5</v>
      </c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39"/>
      <c r="AB5" s="39"/>
      <c r="AC5" s="39"/>
      <c r="AD5" s="39"/>
      <c r="AE5" s="39"/>
      <c r="AF5" s="39"/>
      <c r="AG5" s="39"/>
      <c r="AH5" s="39"/>
      <c r="AI5" s="39"/>
      <c r="AJ5" s="39"/>
      <c r="AK5" s="39"/>
      <c r="AL5" s="39"/>
      <c r="AM5" s="39"/>
      <c r="AN5" s="39"/>
      <c r="AO5" s="39"/>
      <c r="AP5" s="39"/>
      <c r="AQ5" s="39"/>
      <c r="AR5" s="39"/>
      <c r="AS5" s="39"/>
      <c r="AT5" s="39"/>
      <c r="AU5" s="39"/>
      <c r="AV5" s="39"/>
      <c r="AW5" s="39"/>
      <c r="AX5" s="39"/>
      <c r="AY5" s="39"/>
      <c r="AZ5" s="39"/>
      <c r="BA5" s="39"/>
      <c r="BB5" s="39"/>
      <c r="BC5" s="39"/>
      <c r="BD5" s="39"/>
      <c r="BE5" s="39"/>
      <c r="BF5" s="39"/>
      <c r="BG5" s="39"/>
      <c r="BH5" s="39"/>
      <c r="BI5" s="39"/>
      <c r="BJ5" s="39"/>
      <c r="BK5" s="39"/>
      <c r="BL5" s="39"/>
      <c r="BM5" s="39"/>
      <c r="BN5" s="39"/>
      <c r="BO5" s="39"/>
      <c r="BP5" s="39"/>
      <c r="BQ5" s="39"/>
      <c r="BR5" s="39"/>
      <c r="BS5" s="39"/>
      <c r="BT5" s="39"/>
      <c r="BU5" s="39"/>
      <c r="BV5" s="39"/>
      <c r="BW5" s="39"/>
      <c r="BX5" s="39"/>
      <c r="BY5" s="39"/>
      <c r="BZ5" s="39"/>
      <c r="CA5" s="39"/>
      <c r="CB5" s="39"/>
      <c r="CC5" s="39"/>
      <c r="CD5" s="39"/>
      <c r="CE5" s="39"/>
      <c r="CF5" s="39"/>
      <c r="CG5" s="39"/>
      <c r="CH5" s="39"/>
      <c r="CI5" s="39"/>
      <c r="CJ5" s="39"/>
      <c r="CK5" s="39"/>
      <c r="CL5" s="39"/>
      <c r="CM5" s="39"/>
      <c r="CN5" s="39"/>
      <c r="CO5" s="39"/>
      <c r="CP5" s="39"/>
      <c r="CQ5" s="39"/>
      <c r="CR5" s="39"/>
      <c r="CS5" s="39"/>
      <c r="CT5" s="39"/>
      <c r="CU5" s="39"/>
      <c r="CV5" s="39"/>
      <c r="CW5" s="39"/>
      <c r="CX5" s="39"/>
      <c r="CY5" s="39"/>
      <c r="CZ5" s="39"/>
      <c r="DA5" s="39"/>
      <c r="DB5" s="39"/>
      <c r="DC5" s="39"/>
      <c r="DD5" s="39"/>
      <c r="DE5" s="39"/>
      <c r="DF5" s="39"/>
      <c r="DG5" s="39"/>
      <c r="DH5" s="39"/>
      <c r="DI5" s="39"/>
      <c r="DJ5" s="39"/>
      <c r="DK5" s="39"/>
      <c r="DL5" s="39"/>
      <c r="DM5" s="39"/>
      <c r="DN5" s="39"/>
      <c r="DO5" s="39"/>
      <c r="DP5" s="39"/>
      <c r="DQ5" s="39"/>
      <c r="DR5" s="39"/>
      <c r="DS5" s="39"/>
      <c r="DT5" s="39"/>
      <c r="DU5" s="39"/>
      <c r="DV5" s="39"/>
      <c r="DW5" s="39"/>
      <c r="DX5" s="39"/>
      <c r="DY5" s="39"/>
      <c r="DZ5" s="39"/>
      <c r="EA5" s="39"/>
      <c r="EB5" s="39"/>
      <c r="EC5" s="39"/>
      <c r="ED5" s="39"/>
      <c r="EE5" s="39"/>
      <c r="EF5" s="39"/>
      <c r="EG5" s="39"/>
      <c r="EH5" s="39"/>
      <c r="EI5" s="39"/>
      <c r="EJ5" s="39"/>
      <c r="EK5" s="39"/>
      <c r="EL5" s="39"/>
      <c r="EM5" s="39"/>
      <c r="EN5" s="39"/>
      <c r="EO5" s="39"/>
      <c r="EP5" s="39"/>
      <c r="EQ5" s="39"/>
      <c r="ER5" s="39"/>
      <c r="ES5" s="39"/>
      <c r="ET5" s="39"/>
      <c r="EU5" s="39"/>
      <c r="EV5" s="39"/>
      <c r="EW5" s="39"/>
      <c r="EX5" s="39"/>
      <c r="EY5" s="39"/>
      <c r="EZ5" s="39"/>
      <c r="FA5" s="39"/>
      <c r="FB5" s="55"/>
      <c r="FC5" s="55"/>
      <c r="FD5" s="55"/>
      <c r="FE5" s="55"/>
      <c r="FF5" s="55"/>
      <c r="FG5" s="55"/>
      <c r="FH5" s="55"/>
      <c r="FI5" s="55"/>
      <c r="FJ5" s="55"/>
      <c r="FK5" s="55"/>
      <c r="FL5" s="55"/>
      <c r="FM5" s="55"/>
      <c r="FN5" s="55"/>
      <c r="FO5" s="55"/>
      <c r="FP5" s="55"/>
      <c r="FQ5" s="55"/>
      <c r="FR5" s="55"/>
      <c r="FS5" s="55"/>
      <c r="FT5" s="55"/>
      <c r="FU5" s="55"/>
      <c r="FV5" s="55"/>
      <c r="FW5" s="55"/>
      <c r="FX5" s="55"/>
      <c r="FY5" s="55"/>
      <c r="FZ5" s="55"/>
      <c r="GA5" s="55"/>
      <c r="GB5" s="55"/>
      <c r="GC5" s="55"/>
      <c r="GD5" s="55"/>
      <c r="GE5" s="55"/>
      <c r="GF5" s="55"/>
      <c r="GG5" s="55"/>
      <c r="GH5" s="55"/>
      <c r="GI5" s="55"/>
      <c r="GJ5" s="55"/>
      <c r="GK5" s="55"/>
      <c r="GL5" s="55"/>
      <c r="GM5" s="55"/>
      <c r="GN5" s="55"/>
      <c r="GO5" s="55"/>
      <c r="GP5" s="55"/>
      <c r="GQ5" s="55"/>
      <c r="GR5" s="55"/>
      <c r="GS5" s="55"/>
      <c r="GT5" s="55"/>
      <c r="GU5" s="55"/>
      <c r="GV5" s="55"/>
      <c r="GW5" s="55"/>
      <c r="GX5" s="55"/>
      <c r="GY5" s="55"/>
      <c r="GZ5" s="55"/>
      <c r="HA5" s="55"/>
      <c r="HB5" s="55"/>
      <c r="HC5" s="55"/>
      <c r="HD5" s="55"/>
      <c r="HE5" s="55"/>
      <c r="HF5" s="55"/>
      <c r="HG5" s="55"/>
      <c r="HH5" s="55"/>
      <c r="HI5" s="55"/>
      <c r="HJ5" s="55"/>
      <c r="HK5" s="55"/>
      <c r="HL5" s="55"/>
      <c r="HM5" s="55"/>
      <c r="HN5" s="55"/>
      <c r="HO5" s="55"/>
      <c r="HP5" s="55"/>
      <c r="HQ5" s="55"/>
      <c r="HR5" s="55"/>
      <c r="HS5" s="55"/>
      <c r="HT5" s="55"/>
      <c r="HU5" s="55"/>
      <c r="HV5" s="55"/>
      <c r="HW5" s="55"/>
      <c r="HX5" s="55"/>
      <c r="HY5" s="55"/>
      <c r="HZ5" s="55"/>
      <c r="IA5" s="55"/>
      <c r="IB5" s="55"/>
      <c r="IC5" s="55"/>
      <c r="ID5" s="55"/>
      <c r="IE5" s="55"/>
      <c r="IF5" s="55"/>
      <c r="IG5" s="55"/>
      <c r="IH5" s="55"/>
      <c r="II5" s="55"/>
      <c r="IJ5" s="55"/>
      <c r="IK5" s="55"/>
      <c r="IL5" s="55"/>
      <c r="IM5" s="55"/>
      <c r="IN5" s="55"/>
      <c r="IO5" s="55"/>
      <c r="IP5" s="55"/>
    </row>
    <row r="6" spans="1:250" ht="30" customHeight="1">
      <c r="A6" s="22" t="s">
        <v>73</v>
      </c>
      <c r="B6" s="92">
        <f>B7+B8</f>
        <v>38677.86</v>
      </c>
      <c r="C6" s="41" t="s">
        <v>7</v>
      </c>
      <c r="D6" s="92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  <c r="AF6" s="39"/>
      <c r="AG6" s="39"/>
      <c r="AH6" s="39"/>
      <c r="AI6" s="39"/>
      <c r="AJ6" s="39"/>
      <c r="AK6" s="39"/>
      <c r="AL6" s="39"/>
      <c r="AM6" s="39"/>
      <c r="AN6" s="39"/>
      <c r="AO6" s="39"/>
      <c r="AP6" s="39"/>
      <c r="AQ6" s="39"/>
      <c r="AR6" s="39"/>
      <c r="AS6" s="39"/>
      <c r="AT6" s="39"/>
      <c r="AU6" s="39"/>
      <c r="AV6" s="39"/>
      <c r="AW6" s="39"/>
      <c r="AX6" s="39"/>
      <c r="AY6" s="39"/>
      <c r="AZ6" s="39"/>
      <c r="BA6" s="39"/>
      <c r="BB6" s="39"/>
      <c r="BC6" s="39"/>
      <c r="BD6" s="39"/>
      <c r="BE6" s="39"/>
      <c r="BF6" s="39"/>
      <c r="BG6" s="39"/>
      <c r="BH6" s="39"/>
      <c r="BI6" s="39"/>
      <c r="BJ6" s="39"/>
      <c r="BK6" s="39"/>
      <c r="BL6" s="39"/>
      <c r="BM6" s="39"/>
      <c r="BN6" s="39"/>
      <c r="BO6" s="39"/>
      <c r="BP6" s="39"/>
      <c r="BQ6" s="39"/>
      <c r="BR6" s="39"/>
      <c r="BS6" s="39"/>
      <c r="BT6" s="39"/>
      <c r="BU6" s="39"/>
      <c r="BV6" s="39"/>
      <c r="BW6" s="39"/>
      <c r="BX6" s="39"/>
      <c r="BY6" s="39"/>
      <c r="BZ6" s="39"/>
      <c r="CA6" s="39"/>
      <c r="CB6" s="39"/>
      <c r="CC6" s="39"/>
      <c r="CD6" s="39"/>
      <c r="CE6" s="39"/>
      <c r="CF6" s="39"/>
      <c r="CG6" s="39"/>
      <c r="CH6" s="39"/>
      <c r="CI6" s="39"/>
      <c r="CJ6" s="39"/>
      <c r="CK6" s="39"/>
      <c r="CL6" s="39"/>
      <c r="CM6" s="39"/>
      <c r="CN6" s="39"/>
      <c r="CO6" s="39"/>
      <c r="CP6" s="39"/>
      <c r="CQ6" s="39"/>
      <c r="CR6" s="39"/>
      <c r="CS6" s="39"/>
      <c r="CT6" s="39"/>
      <c r="CU6" s="39"/>
      <c r="CV6" s="39"/>
      <c r="CW6" s="39"/>
      <c r="CX6" s="39"/>
      <c r="CY6" s="39"/>
      <c r="CZ6" s="39"/>
      <c r="DA6" s="39"/>
      <c r="DB6" s="39"/>
      <c r="DC6" s="39"/>
      <c r="DD6" s="39"/>
      <c r="DE6" s="39"/>
      <c r="DF6" s="39"/>
      <c r="DG6" s="39"/>
      <c r="DH6" s="39"/>
      <c r="DI6" s="39"/>
      <c r="DJ6" s="39"/>
      <c r="DK6" s="39"/>
      <c r="DL6" s="39"/>
      <c r="DM6" s="39"/>
      <c r="DN6" s="39"/>
      <c r="DO6" s="39"/>
      <c r="DP6" s="39"/>
      <c r="DQ6" s="39"/>
      <c r="DR6" s="39"/>
      <c r="DS6" s="39"/>
      <c r="DT6" s="39"/>
      <c r="DU6" s="39"/>
      <c r="DV6" s="39"/>
      <c r="DW6" s="39"/>
      <c r="DX6" s="39"/>
      <c r="DY6" s="39"/>
      <c r="DZ6" s="39"/>
      <c r="EA6" s="39"/>
      <c r="EB6" s="39"/>
      <c r="EC6" s="39"/>
      <c r="ED6" s="39"/>
      <c r="EE6" s="39"/>
      <c r="EF6" s="39"/>
      <c r="EG6" s="39"/>
      <c r="EH6" s="39"/>
      <c r="EI6" s="39"/>
      <c r="EJ6" s="39"/>
      <c r="EK6" s="39"/>
      <c r="EL6" s="39"/>
      <c r="EM6" s="39"/>
      <c r="EN6" s="39"/>
      <c r="EO6" s="39"/>
      <c r="EP6" s="39"/>
      <c r="EQ6" s="39"/>
      <c r="ER6" s="39"/>
      <c r="ES6" s="39"/>
      <c r="ET6" s="39"/>
      <c r="EU6" s="39"/>
      <c r="EV6" s="39"/>
      <c r="EW6" s="39"/>
      <c r="EX6" s="39"/>
      <c r="EY6" s="39"/>
      <c r="EZ6" s="39"/>
      <c r="FA6" s="39"/>
      <c r="FB6" s="55"/>
      <c r="FC6" s="55"/>
      <c r="FD6" s="55"/>
      <c r="FE6" s="55"/>
      <c r="FF6" s="55"/>
      <c r="FG6" s="55"/>
      <c r="FH6" s="55"/>
      <c r="FI6" s="55"/>
      <c r="FJ6" s="55"/>
      <c r="FK6" s="55"/>
      <c r="FL6" s="55"/>
      <c r="FM6" s="55"/>
      <c r="FN6" s="55"/>
      <c r="FO6" s="55"/>
      <c r="FP6" s="55"/>
      <c r="FQ6" s="55"/>
      <c r="FR6" s="55"/>
      <c r="FS6" s="55"/>
      <c r="FT6" s="55"/>
      <c r="FU6" s="55"/>
      <c r="FV6" s="55"/>
      <c r="FW6" s="55"/>
      <c r="FX6" s="55"/>
      <c r="FY6" s="55"/>
      <c r="FZ6" s="55"/>
      <c r="GA6" s="55"/>
      <c r="GB6" s="55"/>
      <c r="GC6" s="55"/>
      <c r="GD6" s="55"/>
      <c r="GE6" s="55"/>
      <c r="GF6" s="55"/>
      <c r="GG6" s="55"/>
      <c r="GH6" s="55"/>
      <c r="GI6" s="55"/>
      <c r="GJ6" s="55"/>
      <c r="GK6" s="55"/>
      <c r="GL6" s="55"/>
      <c r="GM6" s="55"/>
      <c r="GN6" s="55"/>
      <c r="GO6" s="55"/>
      <c r="GP6" s="55"/>
      <c r="GQ6" s="55"/>
      <c r="GR6" s="55"/>
      <c r="GS6" s="55"/>
      <c r="GT6" s="55"/>
      <c r="GU6" s="55"/>
      <c r="GV6" s="55"/>
      <c r="GW6" s="55"/>
      <c r="GX6" s="55"/>
      <c r="GY6" s="55"/>
      <c r="GZ6" s="55"/>
      <c r="HA6" s="55"/>
      <c r="HB6" s="55"/>
      <c r="HC6" s="55"/>
      <c r="HD6" s="55"/>
      <c r="HE6" s="55"/>
      <c r="HF6" s="55"/>
      <c r="HG6" s="55"/>
      <c r="HH6" s="55"/>
      <c r="HI6" s="55"/>
      <c r="HJ6" s="55"/>
      <c r="HK6" s="55"/>
      <c r="HL6" s="55"/>
      <c r="HM6" s="55"/>
      <c r="HN6" s="55"/>
      <c r="HO6" s="55"/>
      <c r="HP6" s="55"/>
      <c r="HQ6" s="55"/>
      <c r="HR6" s="55"/>
      <c r="HS6" s="55"/>
      <c r="HT6" s="55"/>
      <c r="HU6" s="55"/>
      <c r="HV6" s="55"/>
      <c r="HW6" s="55"/>
      <c r="HX6" s="55"/>
      <c r="HY6" s="55"/>
      <c r="HZ6" s="55"/>
      <c r="IA6" s="55"/>
      <c r="IB6" s="55"/>
      <c r="IC6" s="55"/>
      <c r="ID6" s="55"/>
      <c r="IE6" s="55"/>
      <c r="IF6" s="55"/>
      <c r="IG6" s="55"/>
      <c r="IH6" s="55"/>
      <c r="II6" s="55"/>
      <c r="IJ6" s="55"/>
      <c r="IK6" s="55"/>
      <c r="IL6" s="55"/>
      <c r="IM6" s="55"/>
      <c r="IN6" s="55"/>
      <c r="IO6" s="55"/>
      <c r="IP6" s="55"/>
    </row>
    <row r="7" spans="1:250" ht="30" customHeight="1">
      <c r="A7" s="22" t="s">
        <v>74</v>
      </c>
      <c r="B7" s="92">
        <v>2136.86</v>
      </c>
      <c r="C7" s="41" t="s">
        <v>9</v>
      </c>
      <c r="D7" s="92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  <c r="AO7" s="39"/>
      <c r="AP7" s="39"/>
      <c r="AQ7" s="39"/>
      <c r="AR7" s="39"/>
      <c r="AS7" s="39"/>
      <c r="AT7" s="39"/>
      <c r="AU7" s="39"/>
      <c r="AV7" s="39"/>
      <c r="AW7" s="39"/>
      <c r="AX7" s="39"/>
      <c r="AY7" s="39"/>
      <c r="AZ7" s="39"/>
      <c r="BA7" s="39"/>
      <c r="BB7" s="39"/>
      <c r="BC7" s="39"/>
      <c r="BD7" s="39"/>
      <c r="BE7" s="39"/>
      <c r="BF7" s="39"/>
      <c r="BG7" s="39"/>
      <c r="BH7" s="39"/>
      <c r="BI7" s="39"/>
      <c r="BJ7" s="39"/>
      <c r="BK7" s="39"/>
      <c r="BL7" s="39"/>
      <c r="BM7" s="39"/>
      <c r="BN7" s="39"/>
      <c r="BO7" s="39"/>
      <c r="BP7" s="39"/>
      <c r="BQ7" s="39"/>
      <c r="BR7" s="39"/>
      <c r="BS7" s="39"/>
      <c r="BT7" s="39"/>
      <c r="BU7" s="39"/>
      <c r="BV7" s="39"/>
      <c r="BW7" s="39"/>
      <c r="BX7" s="39"/>
      <c r="BY7" s="39"/>
      <c r="BZ7" s="39"/>
      <c r="CA7" s="39"/>
      <c r="CB7" s="39"/>
      <c r="CC7" s="39"/>
      <c r="CD7" s="39"/>
      <c r="CE7" s="39"/>
      <c r="CF7" s="39"/>
      <c r="CG7" s="39"/>
      <c r="CH7" s="39"/>
      <c r="CI7" s="39"/>
      <c r="CJ7" s="39"/>
      <c r="CK7" s="39"/>
      <c r="CL7" s="39"/>
      <c r="CM7" s="39"/>
      <c r="CN7" s="39"/>
      <c r="CO7" s="39"/>
      <c r="CP7" s="39"/>
      <c r="CQ7" s="39"/>
      <c r="CR7" s="39"/>
      <c r="CS7" s="39"/>
      <c r="CT7" s="39"/>
      <c r="CU7" s="39"/>
      <c r="CV7" s="39"/>
      <c r="CW7" s="39"/>
      <c r="CX7" s="39"/>
      <c r="CY7" s="39"/>
      <c r="CZ7" s="39"/>
      <c r="DA7" s="39"/>
      <c r="DB7" s="39"/>
      <c r="DC7" s="39"/>
      <c r="DD7" s="39"/>
      <c r="DE7" s="39"/>
      <c r="DF7" s="39"/>
      <c r="DG7" s="39"/>
      <c r="DH7" s="39"/>
      <c r="DI7" s="39"/>
      <c r="DJ7" s="39"/>
      <c r="DK7" s="39"/>
      <c r="DL7" s="39"/>
      <c r="DM7" s="39"/>
      <c r="DN7" s="39"/>
      <c r="DO7" s="39"/>
      <c r="DP7" s="39"/>
      <c r="DQ7" s="39"/>
      <c r="DR7" s="39"/>
      <c r="DS7" s="39"/>
      <c r="DT7" s="39"/>
      <c r="DU7" s="39"/>
      <c r="DV7" s="39"/>
      <c r="DW7" s="39"/>
      <c r="DX7" s="39"/>
      <c r="DY7" s="39"/>
      <c r="DZ7" s="39"/>
      <c r="EA7" s="39"/>
      <c r="EB7" s="39"/>
      <c r="EC7" s="39"/>
      <c r="ED7" s="39"/>
      <c r="EE7" s="39"/>
      <c r="EF7" s="39"/>
      <c r="EG7" s="39"/>
      <c r="EH7" s="39"/>
      <c r="EI7" s="39"/>
      <c r="EJ7" s="39"/>
      <c r="EK7" s="39"/>
      <c r="EL7" s="39"/>
      <c r="EM7" s="39"/>
      <c r="EN7" s="39"/>
      <c r="EO7" s="39"/>
      <c r="EP7" s="39"/>
      <c r="EQ7" s="39"/>
      <c r="ER7" s="39"/>
      <c r="ES7" s="39"/>
      <c r="ET7" s="39"/>
      <c r="EU7" s="39"/>
      <c r="EV7" s="39"/>
      <c r="EW7" s="39"/>
      <c r="EX7" s="39"/>
      <c r="EY7" s="39"/>
      <c r="EZ7" s="39"/>
      <c r="FA7" s="39"/>
      <c r="FB7" s="55"/>
      <c r="FC7" s="55"/>
      <c r="FD7" s="55"/>
      <c r="FE7" s="55"/>
      <c r="FF7" s="55"/>
      <c r="FG7" s="55"/>
      <c r="FH7" s="55"/>
      <c r="FI7" s="55"/>
      <c r="FJ7" s="55"/>
      <c r="FK7" s="55"/>
      <c r="FL7" s="55"/>
      <c r="FM7" s="55"/>
      <c r="FN7" s="55"/>
      <c r="FO7" s="55"/>
      <c r="FP7" s="55"/>
      <c r="FQ7" s="55"/>
      <c r="FR7" s="55"/>
      <c r="FS7" s="55"/>
      <c r="FT7" s="55"/>
      <c r="FU7" s="55"/>
      <c r="FV7" s="55"/>
      <c r="FW7" s="55"/>
      <c r="FX7" s="55"/>
      <c r="FY7" s="55"/>
      <c r="FZ7" s="55"/>
      <c r="GA7" s="55"/>
      <c r="GB7" s="55"/>
      <c r="GC7" s="55"/>
      <c r="GD7" s="55"/>
      <c r="GE7" s="55"/>
      <c r="GF7" s="55"/>
      <c r="GG7" s="55"/>
      <c r="GH7" s="55"/>
      <c r="GI7" s="55"/>
      <c r="GJ7" s="55"/>
      <c r="GK7" s="55"/>
      <c r="GL7" s="55"/>
      <c r="GM7" s="55"/>
      <c r="GN7" s="55"/>
      <c r="GO7" s="55"/>
      <c r="GP7" s="55"/>
      <c r="GQ7" s="55"/>
      <c r="GR7" s="55"/>
      <c r="GS7" s="55"/>
      <c r="GT7" s="55"/>
      <c r="GU7" s="55"/>
      <c r="GV7" s="55"/>
      <c r="GW7" s="55"/>
      <c r="GX7" s="55"/>
      <c r="GY7" s="55"/>
      <c r="GZ7" s="55"/>
      <c r="HA7" s="55"/>
      <c r="HB7" s="55"/>
      <c r="HC7" s="55"/>
      <c r="HD7" s="55"/>
      <c r="HE7" s="55"/>
      <c r="HF7" s="55"/>
      <c r="HG7" s="55"/>
      <c r="HH7" s="55"/>
      <c r="HI7" s="55"/>
      <c r="HJ7" s="55"/>
      <c r="HK7" s="55"/>
      <c r="HL7" s="55"/>
      <c r="HM7" s="55"/>
      <c r="HN7" s="55"/>
      <c r="HO7" s="55"/>
      <c r="HP7" s="55"/>
      <c r="HQ7" s="55"/>
      <c r="HR7" s="55"/>
      <c r="HS7" s="55"/>
      <c r="HT7" s="55"/>
      <c r="HU7" s="55"/>
      <c r="HV7" s="55"/>
      <c r="HW7" s="55"/>
      <c r="HX7" s="55"/>
      <c r="HY7" s="55"/>
      <c r="HZ7" s="55"/>
      <c r="IA7" s="55"/>
      <c r="IB7" s="55"/>
      <c r="IC7" s="55"/>
      <c r="ID7" s="55"/>
      <c r="IE7" s="55"/>
      <c r="IF7" s="55"/>
      <c r="IG7" s="55"/>
      <c r="IH7" s="55"/>
      <c r="II7" s="55"/>
      <c r="IJ7" s="55"/>
      <c r="IK7" s="55"/>
      <c r="IL7" s="55"/>
      <c r="IM7" s="55"/>
      <c r="IN7" s="55"/>
      <c r="IO7" s="55"/>
      <c r="IP7" s="55"/>
    </row>
    <row r="8" spans="1:250" ht="30" customHeight="1">
      <c r="A8" s="22" t="s">
        <v>75</v>
      </c>
      <c r="B8" s="92">
        <v>36541</v>
      </c>
      <c r="C8" s="41" t="s">
        <v>11</v>
      </c>
      <c r="D8" s="92">
        <v>1.44</v>
      </c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  <c r="EP8" s="39"/>
      <c r="EQ8" s="39"/>
      <c r="ER8" s="39"/>
      <c r="ES8" s="39"/>
      <c r="ET8" s="39"/>
      <c r="EU8" s="39"/>
      <c r="EV8" s="39"/>
      <c r="EW8" s="39"/>
      <c r="EX8" s="39"/>
      <c r="EY8" s="39"/>
      <c r="EZ8" s="39"/>
      <c r="FA8" s="39"/>
      <c r="FB8" s="55"/>
      <c r="FC8" s="55"/>
      <c r="FD8" s="55"/>
      <c r="FE8" s="55"/>
      <c r="FF8" s="55"/>
      <c r="FG8" s="55"/>
      <c r="FH8" s="55"/>
      <c r="FI8" s="55"/>
      <c r="FJ8" s="55"/>
      <c r="FK8" s="55"/>
      <c r="FL8" s="55"/>
      <c r="FM8" s="55"/>
      <c r="FN8" s="55"/>
      <c r="FO8" s="55"/>
      <c r="FP8" s="55"/>
      <c r="FQ8" s="55"/>
      <c r="FR8" s="55"/>
      <c r="FS8" s="55"/>
      <c r="FT8" s="55"/>
      <c r="FU8" s="55"/>
      <c r="FV8" s="55"/>
      <c r="FW8" s="55"/>
      <c r="FX8" s="55"/>
      <c r="FY8" s="55"/>
      <c r="FZ8" s="55"/>
      <c r="GA8" s="55"/>
      <c r="GB8" s="55"/>
      <c r="GC8" s="55"/>
      <c r="GD8" s="55"/>
      <c r="GE8" s="55"/>
      <c r="GF8" s="55"/>
      <c r="GG8" s="55"/>
      <c r="GH8" s="55"/>
      <c r="GI8" s="55"/>
      <c r="GJ8" s="55"/>
      <c r="GK8" s="55"/>
      <c r="GL8" s="55"/>
      <c r="GM8" s="55"/>
      <c r="GN8" s="55"/>
      <c r="GO8" s="55"/>
      <c r="GP8" s="55"/>
      <c r="GQ8" s="55"/>
      <c r="GR8" s="55"/>
      <c r="GS8" s="55"/>
      <c r="GT8" s="55"/>
      <c r="GU8" s="55"/>
      <c r="GV8" s="55"/>
      <c r="GW8" s="55"/>
      <c r="GX8" s="55"/>
      <c r="GY8" s="55"/>
      <c r="GZ8" s="55"/>
      <c r="HA8" s="55"/>
      <c r="HB8" s="55"/>
      <c r="HC8" s="55"/>
      <c r="HD8" s="55"/>
      <c r="HE8" s="55"/>
      <c r="HF8" s="55"/>
      <c r="HG8" s="55"/>
      <c r="HH8" s="55"/>
      <c r="HI8" s="55"/>
      <c r="HJ8" s="55"/>
      <c r="HK8" s="55"/>
      <c r="HL8" s="55"/>
      <c r="HM8" s="55"/>
      <c r="HN8" s="55"/>
      <c r="HO8" s="55"/>
      <c r="HP8" s="55"/>
      <c r="HQ8" s="55"/>
      <c r="HR8" s="55"/>
      <c r="HS8" s="55"/>
      <c r="HT8" s="55"/>
      <c r="HU8" s="55"/>
      <c r="HV8" s="55"/>
      <c r="HW8" s="55"/>
      <c r="HX8" s="55"/>
      <c r="HY8" s="55"/>
      <c r="HZ8" s="55"/>
      <c r="IA8" s="55"/>
      <c r="IB8" s="55"/>
      <c r="IC8" s="55"/>
      <c r="ID8" s="55"/>
      <c r="IE8" s="55"/>
      <c r="IF8" s="55"/>
      <c r="IG8" s="55"/>
      <c r="IH8" s="55"/>
      <c r="II8" s="55"/>
      <c r="IJ8" s="55"/>
      <c r="IK8" s="55"/>
      <c r="IL8" s="55"/>
      <c r="IM8" s="55"/>
      <c r="IN8" s="55"/>
      <c r="IO8" s="55"/>
      <c r="IP8" s="55"/>
    </row>
    <row r="9" spans="1:250" ht="30" customHeight="1">
      <c r="A9" s="22" t="s">
        <v>76</v>
      </c>
      <c r="B9" s="92"/>
      <c r="C9" s="41" t="s">
        <v>13</v>
      </c>
      <c r="D9" s="92"/>
      <c r="E9" s="39"/>
      <c r="F9" s="39"/>
      <c r="G9" s="39"/>
      <c r="H9" s="39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S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D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O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BZ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K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V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G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R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C9" s="39"/>
      <c r="ED9" s="39"/>
      <c r="EE9" s="39"/>
      <c r="EF9" s="39"/>
      <c r="EG9" s="39"/>
      <c r="EH9" s="39"/>
      <c r="EI9" s="39"/>
      <c r="EJ9" s="39"/>
      <c r="EK9" s="39"/>
      <c r="EL9" s="39"/>
      <c r="EM9" s="39"/>
      <c r="EN9" s="39"/>
      <c r="EO9" s="39"/>
      <c r="EP9" s="39"/>
      <c r="EQ9" s="39"/>
      <c r="ER9" s="39"/>
      <c r="ES9" s="39"/>
      <c r="ET9" s="39"/>
      <c r="EU9" s="39"/>
      <c r="EV9" s="39"/>
      <c r="EW9" s="39"/>
      <c r="EX9" s="39"/>
      <c r="EY9" s="39"/>
      <c r="EZ9" s="39"/>
      <c r="FA9" s="39"/>
      <c r="FB9" s="55"/>
      <c r="FC9" s="55"/>
      <c r="FD9" s="55"/>
      <c r="FE9" s="55"/>
      <c r="FF9" s="55"/>
      <c r="FG9" s="55"/>
      <c r="FH9" s="55"/>
      <c r="FI9" s="55"/>
      <c r="FJ9" s="55"/>
      <c r="FK9" s="55"/>
      <c r="FL9" s="55"/>
      <c r="FM9" s="55"/>
      <c r="FN9" s="55"/>
      <c r="FO9" s="55"/>
      <c r="FP9" s="55"/>
      <c r="FQ9" s="55"/>
      <c r="FR9" s="55"/>
      <c r="FS9" s="55"/>
      <c r="FT9" s="55"/>
      <c r="FU9" s="55"/>
      <c r="FV9" s="55"/>
      <c r="FW9" s="55"/>
      <c r="FX9" s="55"/>
      <c r="FY9" s="55"/>
      <c r="FZ9" s="55"/>
      <c r="GA9" s="55"/>
      <c r="GB9" s="55"/>
      <c r="GC9" s="55"/>
      <c r="GD9" s="55"/>
      <c r="GE9" s="55"/>
      <c r="GF9" s="55"/>
      <c r="GG9" s="55"/>
      <c r="GH9" s="55"/>
      <c r="GI9" s="55"/>
      <c r="GJ9" s="55"/>
      <c r="GK9" s="55"/>
      <c r="GL9" s="55"/>
      <c r="GM9" s="55"/>
      <c r="GN9" s="55"/>
      <c r="GO9" s="55"/>
      <c r="GP9" s="55"/>
      <c r="GQ9" s="55"/>
      <c r="GR9" s="55"/>
      <c r="GS9" s="55"/>
      <c r="GT9" s="55"/>
      <c r="GU9" s="55"/>
      <c r="GV9" s="55"/>
      <c r="GW9" s="55"/>
      <c r="GX9" s="55"/>
      <c r="GY9" s="55"/>
      <c r="GZ9" s="55"/>
      <c r="HA9" s="55"/>
      <c r="HB9" s="55"/>
      <c r="HC9" s="55"/>
      <c r="HD9" s="55"/>
      <c r="HE9" s="55"/>
      <c r="HF9" s="55"/>
      <c r="HG9" s="55"/>
      <c r="HH9" s="55"/>
      <c r="HI9" s="55"/>
      <c r="HJ9" s="55"/>
      <c r="HK9" s="55"/>
      <c r="HL9" s="55"/>
      <c r="HM9" s="55"/>
      <c r="HN9" s="55"/>
      <c r="HO9" s="55"/>
      <c r="HP9" s="55"/>
      <c r="HQ9" s="55"/>
      <c r="HR9" s="55"/>
      <c r="HS9" s="55"/>
      <c r="HT9" s="55"/>
      <c r="HU9" s="55"/>
      <c r="HV9" s="55"/>
      <c r="HW9" s="55"/>
      <c r="HX9" s="55"/>
      <c r="HY9" s="55"/>
      <c r="HZ9" s="55"/>
      <c r="IA9" s="55"/>
      <c r="IB9" s="55"/>
      <c r="IC9" s="55"/>
      <c r="ID9" s="55"/>
      <c r="IE9" s="55"/>
      <c r="IF9" s="55"/>
      <c r="IG9" s="55"/>
      <c r="IH9" s="55"/>
      <c r="II9" s="55"/>
      <c r="IJ9" s="55"/>
      <c r="IK9" s="55"/>
      <c r="IL9" s="55"/>
      <c r="IM9" s="55"/>
      <c r="IN9" s="55"/>
      <c r="IO9" s="55"/>
      <c r="IP9" s="55"/>
    </row>
    <row r="10" spans="1:250" ht="30" customHeight="1">
      <c r="A10" s="22" t="s">
        <v>77</v>
      </c>
      <c r="B10" s="92"/>
      <c r="C10" s="41" t="s">
        <v>15</v>
      </c>
      <c r="D10" s="92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  <c r="AO10" s="39"/>
      <c r="AP10" s="39"/>
      <c r="AQ10" s="39"/>
      <c r="AR10" s="39"/>
      <c r="AS10" s="39"/>
      <c r="AT10" s="39"/>
      <c r="AU10" s="39"/>
      <c r="AV10" s="39"/>
      <c r="AW10" s="39"/>
      <c r="AX10" s="39"/>
      <c r="AY10" s="39"/>
      <c r="AZ10" s="39"/>
      <c r="BA10" s="39"/>
      <c r="BB10" s="39"/>
      <c r="BC10" s="39"/>
      <c r="BD10" s="39"/>
      <c r="BE10" s="39"/>
      <c r="BF10" s="39"/>
      <c r="BG10" s="39"/>
      <c r="BH10" s="39"/>
      <c r="BI10" s="39"/>
      <c r="BJ10" s="39"/>
      <c r="BK10" s="39"/>
      <c r="BL10" s="39"/>
      <c r="BM10" s="39"/>
      <c r="BN10" s="39"/>
      <c r="BO10" s="39"/>
      <c r="BP10" s="39"/>
      <c r="BQ10" s="39"/>
      <c r="BR10" s="39"/>
      <c r="BS10" s="39"/>
      <c r="BT10" s="39"/>
      <c r="BU10" s="39"/>
      <c r="BV10" s="39"/>
      <c r="BW10" s="39"/>
      <c r="BX10" s="39"/>
      <c r="BY10" s="39"/>
      <c r="BZ10" s="39"/>
      <c r="CA10" s="39"/>
      <c r="CB10" s="39"/>
      <c r="CC10" s="39"/>
      <c r="CD10" s="39"/>
      <c r="CE10" s="39"/>
      <c r="CF10" s="39"/>
      <c r="CG10" s="39"/>
      <c r="CH10" s="39"/>
      <c r="CI10" s="39"/>
      <c r="CJ10" s="39"/>
      <c r="CK10" s="39"/>
      <c r="CL10" s="39"/>
      <c r="CM10" s="39"/>
      <c r="CN10" s="39"/>
      <c r="CO10" s="39"/>
      <c r="CP10" s="39"/>
      <c r="CQ10" s="39"/>
      <c r="CR10" s="39"/>
      <c r="CS10" s="39"/>
      <c r="CT10" s="39"/>
      <c r="CU10" s="39"/>
      <c r="CV10" s="39"/>
      <c r="CW10" s="39"/>
      <c r="CX10" s="39"/>
      <c r="CY10" s="39"/>
      <c r="CZ10" s="39"/>
      <c r="DA10" s="39"/>
      <c r="DB10" s="39"/>
      <c r="DC10" s="39"/>
      <c r="DD10" s="39"/>
      <c r="DE10" s="39"/>
      <c r="DF10" s="39"/>
      <c r="DG10" s="39"/>
      <c r="DH10" s="39"/>
      <c r="DI10" s="39"/>
      <c r="DJ10" s="39"/>
      <c r="DK10" s="39"/>
      <c r="DL10" s="39"/>
      <c r="DM10" s="39"/>
      <c r="DN10" s="39"/>
      <c r="DO10" s="39"/>
      <c r="DP10" s="39"/>
      <c r="DQ10" s="39"/>
      <c r="DR10" s="39"/>
      <c r="DS10" s="39"/>
      <c r="DT10" s="39"/>
      <c r="DU10" s="39"/>
      <c r="DV10" s="39"/>
      <c r="DW10" s="39"/>
      <c r="DX10" s="39"/>
      <c r="DY10" s="39"/>
      <c r="DZ10" s="39"/>
      <c r="EA10" s="39"/>
      <c r="EB10" s="39"/>
      <c r="EC10" s="39"/>
      <c r="ED10" s="39"/>
      <c r="EE10" s="39"/>
      <c r="EF10" s="39"/>
      <c r="EG10" s="39"/>
      <c r="EH10" s="39"/>
      <c r="EI10" s="39"/>
      <c r="EJ10" s="39"/>
      <c r="EK10" s="39"/>
      <c r="EL10" s="39"/>
      <c r="EM10" s="39"/>
      <c r="EN10" s="39"/>
      <c r="EO10" s="39"/>
      <c r="EP10" s="39"/>
      <c r="EQ10" s="39"/>
      <c r="ER10" s="39"/>
      <c r="ES10" s="39"/>
      <c r="ET10" s="39"/>
      <c r="EU10" s="39"/>
      <c r="EV10" s="39"/>
      <c r="EW10" s="39"/>
      <c r="EX10" s="39"/>
      <c r="EY10" s="39"/>
      <c r="EZ10" s="39"/>
      <c r="FA10" s="39"/>
      <c r="FB10" s="55"/>
      <c r="FC10" s="55"/>
      <c r="FD10" s="55"/>
      <c r="FE10" s="55"/>
      <c r="FF10" s="55"/>
      <c r="FG10" s="55"/>
      <c r="FH10" s="55"/>
      <c r="FI10" s="55"/>
      <c r="FJ10" s="55"/>
      <c r="FK10" s="55"/>
      <c r="FL10" s="55"/>
      <c r="FM10" s="55"/>
      <c r="FN10" s="55"/>
      <c r="FO10" s="55"/>
      <c r="FP10" s="55"/>
      <c r="FQ10" s="55"/>
      <c r="FR10" s="55"/>
      <c r="FS10" s="55"/>
      <c r="FT10" s="55"/>
      <c r="FU10" s="55"/>
      <c r="FV10" s="55"/>
      <c r="FW10" s="55"/>
      <c r="FX10" s="55"/>
      <c r="FY10" s="55"/>
      <c r="FZ10" s="55"/>
      <c r="GA10" s="55"/>
      <c r="GB10" s="55"/>
      <c r="GC10" s="55"/>
      <c r="GD10" s="55"/>
      <c r="GE10" s="55"/>
      <c r="GF10" s="55"/>
      <c r="GG10" s="55"/>
      <c r="GH10" s="55"/>
      <c r="GI10" s="55"/>
      <c r="GJ10" s="55"/>
      <c r="GK10" s="55"/>
      <c r="GL10" s="55"/>
      <c r="GM10" s="55"/>
      <c r="GN10" s="55"/>
      <c r="GO10" s="55"/>
      <c r="GP10" s="55"/>
      <c r="GQ10" s="55"/>
      <c r="GR10" s="55"/>
      <c r="GS10" s="55"/>
      <c r="GT10" s="55"/>
      <c r="GU10" s="55"/>
      <c r="GV10" s="55"/>
      <c r="GW10" s="55"/>
      <c r="GX10" s="55"/>
      <c r="GY10" s="55"/>
      <c r="GZ10" s="55"/>
      <c r="HA10" s="55"/>
      <c r="HB10" s="55"/>
      <c r="HC10" s="55"/>
      <c r="HD10" s="55"/>
      <c r="HE10" s="55"/>
      <c r="HF10" s="55"/>
      <c r="HG10" s="55"/>
      <c r="HH10" s="55"/>
      <c r="HI10" s="55"/>
      <c r="HJ10" s="55"/>
      <c r="HK10" s="55"/>
      <c r="HL10" s="55"/>
      <c r="HM10" s="55"/>
      <c r="HN10" s="55"/>
      <c r="HO10" s="55"/>
      <c r="HP10" s="55"/>
      <c r="HQ10" s="55"/>
      <c r="HR10" s="55"/>
      <c r="HS10" s="55"/>
      <c r="HT10" s="55"/>
      <c r="HU10" s="55"/>
      <c r="HV10" s="55"/>
      <c r="HW10" s="55"/>
      <c r="HX10" s="55"/>
      <c r="HY10" s="55"/>
      <c r="HZ10" s="55"/>
      <c r="IA10" s="55"/>
      <c r="IB10" s="55"/>
      <c r="IC10" s="55"/>
      <c r="ID10" s="55"/>
      <c r="IE10" s="55"/>
      <c r="IF10" s="55"/>
      <c r="IG10" s="55"/>
      <c r="IH10" s="55"/>
      <c r="II10" s="55"/>
      <c r="IJ10" s="55"/>
      <c r="IK10" s="55"/>
      <c r="IL10" s="55"/>
      <c r="IM10" s="55"/>
      <c r="IN10" s="55"/>
      <c r="IO10" s="55"/>
      <c r="IP10" s="55"/>
    </row>
    <row r="11" spans="1:250" ht="30" customHeight="1">
      <c r="A11" s="22" t="s">
        <v>74</v>
      </c>
      <c r="B11" s="92"/>
      <c r="C11" s="42" t="s">
        <v>17</v>
      </c>
      <c r="D11" s="92">
        <v>86.27</v>
      </c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  <c r="AO11" s="39"/>
      <c r="AP11" s="39"/>
      <c r="AQ11" s="39"/>
      <c r="AR11" s="39"/>
      <c r="AS11" s="39"/>
      <c r="AT11" s="39"/>
      <c r="AU11" s="39"/>
      <c r="AV11" s="39"/>
      <c r="AW11" s="39"/>
      <c r="AX11" s="39"/>
      <c r="AY11" s="39"/>
      <c r="AZ11" s="39"/>
      <c r="BA11" s="39"/>
      <c r="BB11" s="39"/>
      <c r="BC11" s="39"/>
      <c r="BD11" s="39"/>
      <c r="BE11" s="39"/>
      <c r="BF11" s="39"/>
      <c r="BG11" s="39"/>
      <c r="BH11" s="39"/>
      <c r="BI11" s="39"/>
      <c r="BJ11" s="39"/>
      <c r="BK11" s="39"/>
      <c r="BL11" s="39"/>
      <c r="BM11" s="39"/>
      <c r="BN11" s="39"/>
      <c r="BO11" s="39"/>
      <c r="BP11" s="39"/>
      <c r="BQ11" s="39"/>
      <c r="BR11" s="39"/>
      <c r="BS11" s="39"/>
      <c r="BT11" s="39"/>
      <c r="BU11" s="39"/>
      <c r="BV11" s="39"/>
      <c r="BW11" s="39"/>
      <c r="BX11" s="39"/>
      <c r="BY11" s="39"/>
      <c r="BZ11" s="39"/>
      <c r="CA11" s="39"/>
      <c r="CB11" s="39"/>
      <c r="CC11" s="39"/>
      <c r="CD11" s="39"/>
      <c r="CE11" s="39"/>
      <c r="CF11" s="39"/>
      <c r="CG11" s="39"/>
      <c r="CH11" s="39"/>
      <c r="CI11" s="39"/>
      <c r="CJ11" s="39"/>
      <c r="CK11" s="39"/>
      <c r="CL11" s="39"/>
      <c r="CM11" s="39"/>
      <c r="CN11" s="39"/>
      <c r="CO11" s="39"/>
      <c r="CP11" s="39"/>
      <c r="CQ11" s="39"/>
      <c r="CR11" s="39"/>
      <c r="CS11" s="39"/>
      <c r="CT11" s="39"/>
      <c r="CU11" s="39"/>
      <c r="CV11" s="39"/>
      <c r="CW11" s="39"/>
      <c r="CX11" s="39"/>
      <c r="CY11" s="39"/>
      <c r="CZ11" s="39"/>
      <c r="DA11" s="39"/>
      <c r="DB11" s="39"/>
      <c r="DC11" s="39"/>
      <c r="DD11" s="39"/>
      <c r="DE11" s="39"/>
      <c r="DF11" s="39"/>
      <c r="DG11" s="39"/>
      <c r="DH11" s="39"/>
      <c r="DI11" s="39"/>
      <c r="DJ11" s="39"/>
      <c r="DK11" s="39"/>
      <c r="DL11" s="39"/>
      <c r="DM11" s="39"/>
      <c r="DN11" s="39"/>
      <c r="DO11" s="39"/>
      <c r="DP11" s="39"/>
      <c r="DQ11" s="39"/>
      <c r="DR11" s="39"/>
      <c r="DS11" s="39"/>
      <c r="DT11" s="39"/>
      <c r="DU11" s="39"/>
      <c r="DV11" s="39"/>
      <c r="DW11" s="39"/>
      <c r="DX11" s="39"/>
      <c r="DY11" s="39"/>
      <c r="DZ11" s="39"/>
      <c r="EA11" s="39"/>
      <c r="EB11" s="39"/>
      <c r="EC11" s="39"/>
      <c r="ED11" s="39"/>
      <c r="EE11" s="39"/>
      <c r="EF11" s="39"/>
      <c r="EG11" s="39"/>
      <c r="EH11" s="39"/>
      <c r="EI11" s="39"/>
      <c r="EJ11" s="39"/>
      <c r="EK11" s="39"/>
      <c r="EL11" s="39"/>
      <c r="EM11" s="39"/>
      <c r="EN11" s="39"/>
      <c r="EO11" s="39"/>
      <c r="EP11" s="39"/>
      <c r="EQ11" s="39"/>
      <c r="ER11" s="39"/>
      <c r="ES11" s="39"/>
      <c r="ET11" s="39"/>
      <c r="EU11" s="39"/>
      <c r="EV11" s="39"/>
      <c r="EW11" s="39"/>
      <c r="EX11" s="39"/>
      <c r="EY11" s="39"/>
      <c r="EZ11" s="39"/>
      <c r="FA11" s="39"/>
      <c r="FB11" s="55"/>
      <c r="FC11" s="55"/>
      <c r="FD11" s="55"/>
      <c r="FE11" s="55"/>
      <c r="FF11" s="55"/>
      <c r="FG11" s="55"/>
      <c r="FH11" s="55"/>
      <c r="FI11" s="55"/>
      <c r="FJ11" s="55"/>
      <c r="FK11" s="55"/>
      <c r="FL11" s="55"/>
      <c r="FM11" s="55"/>
      <c r="FN11" s="55"/>
      <c r="FO11" s="55"/>
      <c r="FP11" s="55"/>
      <c r="FQ11" s="55"/>
      <c r="FR11" s="55"/>
      <c r="FS11" s="55"/>
      <c r="FT11" s="55"/>
      <c r="FU11" s="55"/>
      <c r="FV11" s="55"/>
      <c r="FW11" s="55"/>
      <c r="FX11" s="55"/>
      <c r="FY11" s="55"/>
      <c r="FZ11" s="55"/>
      <c r="GA11" s="55"/>
      <c r="GB11" s="55"/>
      <c r="GC11" s="55"/>
      <c r="GD11" s="55"/>
      <c r="GE11" s="55"/>
      <c r="GF11" s="55"/>
      <c r="GG11" s="55"/>
      <c r="GH11" s="55"/>
      <c r="GI11" s="55"/>
      <c r="GJ11" s="55"/>
      <c r="GK11" s="55"/>
      <c r="GL11" s="55"/>
      <c r="GM11" s="55"/>
      <c r="GN11" s="55"/>
      <c r="GO11" s="55"/>
      <c r="GP11" s="55"/>
      <c r="GQ11" s="55"/>
      <c r="GR11" s="55"/>
      <c r="GS11" s="55"/>
      <c r="GT11" s="55"/>
      <c r="GU11" s="55"/>
      <c r="GV11" s="55"/>
      <c r="GW11" s="55"/>
      <c r="GX11" s="55"/>
      <c r="GY11" s="55"/>
      <c r="GZ11" s="55"/>
      <c r="HA11" s="55"/>
      <c r="HB11" s="55"/>
      <c r="HC11" s="55"/>
      <c r="HD11" s="55"/>
      <c r="HE11" s="55"/>
      <c r="HF11" s="55"/>
      <c r="HG11" s="55"/>
      <c r="HH11" s="55"/>
      <c r="HI11" s="55"/>
      <c r="HJ11" s="55"/>
      <c r="HK11" s="55"/>
      <c r="HL11" s="55"/>
      <c r="HM11" s="55"/>
      <c r="HN11" s="55"/>
      <c r="HO11" s="55"/>
      <c r="HP11" s="55"/>
      <c r="HQ11" s="55"/>
      <c r="HR11" s="55"/>
      <c r="HS11" s="55"/>
      <c r="HT11" s="55"/>
      <c r="HU11" s="55"/>
      <c r="HV11" s="55"/>
      <c r="HW11" s="55"/>
      <c r="HX11" s="55"/>
      <c r="HY11" s="55"/>
      <c r="HZ11" s="55"/>
      <c r="IA11" s="55"/>
      <c r="IB11" s="55"/>
      <c r="IC11" s="55"/>
      <c r="ID11" s="55"/>
      <c r="IE11" s="55"/>
      <c r="IF11" s="55"/>
      <c r="IG11" s="55"/>
      <c r="IH11" s="55"/>
      <c r="II11" s="55"/>
      <c r="IJ11" s="55"/>
      <c r="IK11" s="55"/>
      <c r="IL11" s="55"/>
      <c r="IM11" s="55"/>
      <c r="IN11" s="55"/>
      <c r="IO11" s="55"/>
      <c r="IP11" s="55"/>
    </row>
    <row r="12" spans="1:250" ht="30" customHeight="1">
      <c r="A12" s="22" t="s">
        <v>75</v>
      </c>
      <c r="B12" s="92"/>
      <c r="C12" s="41" t="s">
        <v>19</v>
      </c>
      <c r="D12" s="92">
        <v>43.34</v>
      </c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  <c r="AO12" s="39"/>
      <c r="AP12" s="39"/>
      <c r="AQ12" s="39"/>
      <c r="AR12" s="39"/>
      <c r="AS12" s="39"/>
      <c r="AT12" s="39"/>
      <c r="AU12" s="39"/>
      <c r="AV12" s="39"/>
      <c r="AW12" s="39"/>
      <c r="AX12" s="39"/>
      <c r="AY12" s="39"/>
      <c r="AZ12" s="39"/>
      <c r="BA12" s="39"/>
      <c r="BB12" s="39"/>
      <c r="BC12" s="39"/>
      <c r="BD12" s="39"/>
      <c r="BE12" s="39"/>
      <c r="BF12" s="39"/>
      <c r="BG12" s="39"/>
      <c r="BH12" s="39"/>
      <c r="BI12" s="39"/>
      <c r="BJ12" s="39"/>
      <c r="BK12" s="39"/>
      <c r="BL12" s="39"/>
      <c r="BM12" s="39"/>
      <c r="BN12" s="39"/>
      <c r="BO12" s="39"/>
      <c r="BP12" s="39"/>
      <c r="BQ12" s="39"/>
      <c r="BR12" s="39"/>
      <c r="BS12" s="39"/>
      <c r="BT12" s="39"/>
      <c r="BU12" s="39"/>
      <c r="BV12" s="39"/>
      <c r="BW12" s="39"/>
      <c r="BX12" s="39"/>
      <c r="BY12" s="39"/>
      <c r="BZ12" s="39"/>
      <c r="CA12" s="39"/>
      <c r="CB12" s="39"/>
      <c r="CC12" s="39"/>
      <c r="CD12" s="39"/>
      <c r="CE12" s="39"/>
      <c r="CF12" s="39"/>
      <c r="CG12" s="39"/>
      <c r="CH12" s="39"/>
      <c r="CI12" s="39"/>
      <c r="CJ12" s="39"/>
      <c r="CK12" s="39"/>
      <c r="CL12" s="39"/>
      <c r="CM12" s="39"/>
      <c r="CN12" s="39"/>
      <c r="CO12" s="39"/>
      <c r="CP12" s="39"/>
      <c r="CQ12" s="39"/>
      <c r="CR12" s="39"/>
      <c r="CS12" s="39"/>
      <c r="CT12" s="39"/>
      <c r="CU12" s="39"/>
      <c r="CV12" s="39"/>
      <c r="CW12" s="39"/>
      <c r="CX12" s="39"/>
      <c r="CY12" s="39"/>
      <c r="CZ12" s="39"/>
      <c r="DA12" s="39"/>
      <c r="DB12" s="39"/>
      <c r="DC12" s="39"/>
      <c r="DD12" s="39"/>
      <c r="DE12" s="39"/>
      <c r="DF12" s="39"/>
      <c r="DG12" s="39"/>
      <c r="DH12" s="39"/>
      <c r="DI12" s="39"/>
      <c r="DJ12" s="39"/>
      <c r="DK12" s="39"/>
      <c r="DL12" s="39"/>
      <c r="DM12" s="39"/>
      <c r="DN12" s="39"/>
      <c r="DO12" s="39"/>
      <c r="DP12" s="39"/>
      <c r="DQ12" s="39"/>
      <c r="DR12" s="39"/>
      <c r="DS12" s="39"/>
      <c r="DT12" s="39"/>
      <c r="DU12" s="39"/>
      <c r="DV12" s="39"/>
      <c r="DW12" s="39"/>
      <c r="DX12" s="39"/>
      <c r="DY12" s="39"/>
      <c r="DZ12" s="39"/>
      <c r="EA12" s="39"/>
      <c r="EB12" s="39"/>
      <c r="EC12" s="39"/>
      <c r="ED12" s="39"/>
      <c r="EE12" s="39"/>
      <c r="EF12" s="39"/>
      <c r="EG12" s="39"/>
      <c r="EH12" s="39"/>
      <c r="EI12" s="39"/>
      <c r="EJ12" s="39"/>
      <c r="EK12" s="39"/>
      <c r="EL12" s="39"/>
      <c r="EM12" s="39"/>
      <c r="EN12" s="39"/>
      <c r="EO12" s="39"/>
      <c r="EP12" s="39"/>
      <c r="EQ12" s="39"/>
      <c r="ER12" s="39"/>
      <c r="ES12" s="39"/>
      <c r="ET12" s="39"/>
      <c r="EU12" s="39"/>
      <c r="EV12" s="39"/>
      <c r="EW12" s="39"/>
      <c r="EX12" s="39"/>
      <c r="EY12" s="39"/>
      <c r="EZ12" s="39"/>
      <c r="FA12" s="39"/>
      <c r="FB12" s="55"/>
      <c r="FC12" s="55"/>
      <c r="FD12" s="55"/>
      <c r="FE12" s="55"/>
      <c r="FF12" s="55"/>
      <c r="FG12" s="55"/>
      <c r="FH12" s="55"/>
      <c r="FI12" s="55"/>
      <c r="FJ12" s="55"/>
      <c r="FK12" s="55"/>
      <c r="FL12" s="55"/>
      <c r="FM12" s="55"/>
      <c r="FN12" s="55"/>
      <c r="FO12" s="55"/>
      <c r="FP12" s="55"/>
      <c r="FQ12" s="55"/>
      <c r="FR12" s="55"/>
      <c r="FS12" s="55"/>
      <c r="FT12" s="55"/>
      <c r="FU12" s="55"/>
      <c r="FV12" s="55"/>
      <c r="FW12" s="55"/>
      <c r="FX12" s="55"/>
      <c r="FY12" s="55"/>
      <c r="FZ12" s="55"/>
      <c r="GA12" s="55"/>
      <c r="GB12" s="55"/>
      <c r="GC12" s="55"/>
      <c r="GD12" s="55"/>
      <c r="GE12" s="55"/>
      <c r="GF12" s="55"/>
      <c r="GG12" s="55"/>
      <c r="GH12" s="55"/>
      <c r="GI12" s="55"/>
      <c r="GJ12" s="55"/>
      <c r="GK12" s="55"/>
      <c r="GL12" s="55"/>
      <c r="GM12" s="55"/>
      <c r="GN12" s="55"/>
      <c r="GO12" s="55"/>
      <c r="GP12" s="55"/>
      <c r="GQ12" s="55"/>
      <c r="GR12" s="55"/>
      <c r="GS12" s="55"/>
      <c r="GT12" s="55"/>
      <c r="GU12" s="55"/>
      <c r="GV12" s="55"/>
      <c r="GW12" s="55"/>
      <c r="GX12" s="55"/>
      <c r="GY12" s="55"/>
      <c r="GZ12" s="55"/>
      <c r="HA12" s="55"/>
      <c r="HB12" s="55"/>
      <c r="HC12" s="55"/>
      <c r="HD12" s="55"/>
      <c r="HE12" s="55"/>
      <c r="HF12" s="55"/>
      <c r="HG12" s="55"/>
      <c r="HH12" s="55"/>
      <c r="HI12" s="55"/>
      <c r="HJ12" s="55"/>
      <c r="HK12" s="55"/>
      <c r="HL12" s="55"/>
      <c r="HM12" s="55"/>
      <c r="HN12" s="55"/>
      <c r="HO12" s="55"/>
      <c r="HP12" s="55"/>
      <c r="HQ12" s="55"/>
      <c r="HR12" s="55"/>
      <c r="HS12" s="55"/>
      <c r="HT12" s="55"/>
      <c r="HU12" s="55"/>
      <c r="HV12" s="55"/>
      <c r="HW12" s="55"/>
      <c r="HX12" s="55"/>
      <c r="HY12" s="55"/>
      <c r="HZ12" s="55"/>
      <c r="IA12" s="55"/>
      <c r="IB12" s="55"/>
      <c r="IC12" s="55"/>
      <c r="ID12" s="55"/>
      <c r="IE12" s="55"/>
      <c r="IF12" s="55"/>
      <c r="IG12" s="55"/>
      <c r="IH12" s="55"/>
      <c r="II12" s="55"/>
      <c r="IJ12" s="55"/>
      <c r="IK12" s="55"/>
      <c r="IL12" s="55"/>
      <c r="IM12" s="55"/>
      <c r="IN12" s="55"/>
      <c r="IO12" s="55"/>
      <c r="IP12" s="55"/>
    </row>
    <row r="13" spans="1:250" ht="30" customHeight="1">
      <c r="A13" s="22" t="s">
        <v>76</v>
      </c>
      <c r="B13" s="93"/>
      <c r="C13" s="41" t="s">
        <v>21</v>
      </c>
      <c r="D13" s="93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T13" s="39"/>
      <c r="AU13" s="39"/>
      <c r="AV13" s="39"/>
      <c r="AW13" s="39"/>
      <c r="AX13" s="39"/>
      <c r="AY13" s="39"/>
      <c r="AZ13" s="39"/>
      <c r="BA13" s="39"/>
      <c r="BB13" s="39"/>
      <c r="BC13" s="39"/>
      <c r="BD13" s="39"/>
      <c r="BE13" s="39"/>
      <c r="BF13" s="39"/>
      <c r="BG13" s="39"/>
      <c r="BH13" s="39"/>
      <c r="BI13" s="39"/>
      <c r="BJ13" s="39"/>
      <c r="BK13" s="39"/>
      <c r="BL13" s="39"/>
      <c r="BM13" s="39"/>
      <c r="BN13" s="39"/>
      <c r="BO13" s="39"/>
      <c r="BP13" s="39"/>
      <c r="BQ13" s="39"/>
      <c r="BR13" s="39"/>
      <c r="BS13" s="39"/>
      <c r="BT13" s="39"/>
      <c r="BU13" s="39"/>
      <c r="BV13" s="39"/>
      <c r="BW13" s="39"/>
      <c r="BX13" s="39"/>
      <c r="BY13" s="39"/>
      <c r="BZ13" s="39"/>
      <c r="CA13" s="39"/>
      <c r="CB13" s="39"/>
      <c r="CC13" s="39"/>
      <c r="CD13" s="39"/>
      <c r="CE13" s="39"/>
      <c r="CF13" s="39"/>
      <c r="CG13" s="39"/>
      <c r="CH13" s="39"/>
      <c r="CI13" s="39"/>
      <c r="CJ13" s="39"/>
      <c r="CK13" s="39"/>
      <c r="CL13" s="39"/>
      <c r="CM13" s="39"/>
      <c r="CN13" s="39"/>
      <c r="CO13" s="39"/>
      <c r="CP13" s="39"/>
      <c r="CQ13" s="39"/>
      <c r="CR13" s="39"/>
      <c r="CS13" s="39"/>
      <c r="CT13" s="39"/>
      <c r="CU13" s="39"/>
      <c r="CV13" s="39"/>
      <c r="CW13" s="39"/>
      <c r="CX13" s="39"/>
      <c r="CY13" s="39"/>
      <c r="CZ13" s="39"/>
      <c r="DA13" s="39"/>
      <c r="DB13" s="39"/>
      <c r="DC13" s="39"/>
      <c r="DD13" s="39"/>
      <c r="DE13" s="39"/>
      <c r="DF13" s="39"/>
      <c r="DG13" s="39"/>
      <c r="DH13" s="39"/>
      <c r="DI13" s="39"/>
      <c r="DJ13" s="39"/>
      <c r="DK13" s="39"/>
      <c r="DL13" s="39"/>
      <c r="DM13" s="39"/>
      <c r="DN13" s="39"/>
      <c r="DO13" s="39"/>
      <c r="DP13" s="39"/>
      <c r="DQ13" s="39"/>
      <c r="DR13" s="39"/>
      <c r="DS13" s="39"/>
      <c r="DT13" s="39"/>
      <c r="DU13" s="39"/>
      <c r="DV13" s="39"/>
      <c r="DW13" s="39"/>
      <c r="DX13" s="39"/>
      <c r="DY13" s="39"/>
      <c r="DZ13" s="39"/>
      <c r="EA13" s="39"/>
      <c r="EB13" s="39"/>
      <c r="EC13" s="39"/>
      <c r="ED13" s="39"/>
      <c r="EE13" s="39"/>
      <c r="EF13" s="39"/>
      <c r="EG13" s="39"/>
      <c r="EH13" s="39"/>
      <c r="EI13" s="39"/>
      <c r="EJ13" s="39"/>
      <c r="EK13" s="39"/>
      <c r="EL13" s="39"/>
      <c r="EM13" s="39"/>
      <c r="EN13" s="39"/>
      <c r="EO13" s="39"/>
      <c r="EP13" s="39"/>
      <c r="EQ13" s="39"/>
      <c r="ER13" s="39"/>
      <c r="ES13" s="39"/>
      <c r="ET13" s="39"/>
      <c r="EU13" s="39"/>
      <c r="EV13" s="39"/>
      <c r="EW13" s="39"/>
      <c r="EX13" s="39"/>
      <c r="EY13" s="39"/>
      <c r="EZ13" s="39"/>
      <c r="FA13" s="39"/>
      <c r="FB13" s="55"/>
      <c r="FC13" s="55"/>
      <c r="FD13" s="55"/>
      <c r="FE13" s="55"/>
      <c r="FF13" s="55"/>
      <c r="FG13" s="55"/>
      <c r="FH13" s="55"/>
      <c r="FI13" s="55"/>
      <c r="FJ13" s="55"/>
      <c r="FK13" s="55"/>
      <c r="FL13" s="55"/>
      <c r="FM13" s="55"/>
      <c r="FN13" s="55"/>
      <c r="FO13" s="55"/>
      <c r="FP13" s="55"/>
      <c r="FQ13" s="55"/>
      <c r="FR13" s="55"/>
      <c r="FS13" s="55"/>
      <c r="FT13" s="55"/>
      <c r="FU13" s="55"/>
      <c r="FV13" s="55"/>
      <c r="FW13" s="55"/>
      <c r="FX13" s="55"/>
      <c r="FY13" s="55"/>
      <c r="FZ13" s="55"/>
      <c r="GA13" s="55"/>
      <c r="GB13" s="55"/>
      <c r="GC13" s="55"/>
      <c r="GD13" s="55"/>
      <c r="GE13" s="55"/>
      <c r="GF13" s="55"/>
      <c r="GG13" s="55"/>
      <c r="GH13" s="55"/>
      <c r="GI13" s="55"/>
      <c r="GJ13" s="55"/>
      <c r="GK13" s="55"/>
      <c r="GL13" s="55"/>
      <c r="GM13" s="55"/>
      <c r="GN13" s="55"/>
      <c r="GO13" s="55"/>
      <c r="GP13" s="55"/>
      <c r="GQ13" s="55"/>
      <c r="GR13" s="55"/>
      <c r="GS13" s="55"/>
      <c r="GT13" s="55"/>
      <c r="GU13" s="55"/>
      <c r="GV13" s="55"/>
      <c r="GW13" s="55"/>
      <c r="GX13" s="55"/>
      <c r="GY13" s="55"/>
      <c r="GZ13" s="55"/>
      <c r="HA13" s="55"/>
      <c r="HB13" s="55"/>
      <c r="HC13" s="55"/>
      <c r="HD13" s="55"/>
      <c r="HE13" s="55"/>
      <c r="HF13" s="55"/>
      <c r="HG13" s="55"/>
      <c r="HH13" s="55"/>
      <c r="HI13" s="55"/>
      <c r="HJ13" s="55"/>
      <c r="HK13" s="55"/>
      <c r="HL13" s="55"/>
      <c r="HM13" s="55"/>
      <c r="HN13" s="55"/>
      <c r="HO13" s="55"/>
      <c r="HP13" s="55"/>
      <c r="HQ13" s="55"/>
      <c r="HR13" s="55"/>
      <c r="HS13" s="55"/>
      <c r="HT13" s="55"/>
      <c r="HU13" s="55"/>
      <c r="HV13" s="55"/>
      <c r="HW13" s="55"/>
      <c r="HX13" s="55"/>
      <c r="HY13" s="55"/>
      <c r="HZ13" s="55"/>
      <c r="IA13" s="55"/>
      <c r="IB13" s="55"/>
      <c r="IC13" s="55"/>
      <c r="ID13" s="55"/>
      <c r="IE13" s="55"/>
      <c r="IF13" s="55"/>
      <c r="IG13" s="55"/>
      <c r="IH13" s="55"/>
      <c r="II13" s="55"/>
      <c r="IJ13" s="55"/>
      <c r="IK13" s="55"/>
      <c r="IL13" s="55"/>
      <c r="IM13" s="55"/>
      <c r="IN13" s="55"/>
      <c r="IO13" s="55"/>
      <c r="IP13" s="55"/>
    </row>
    <row r="14" spans="1:250" ht="30" customHeight="1">
      <c r="A14" s="34"/>
      <c r="B14" s="93"/>
      <c r="C14" s="41" t="s">
        <v>23</v>
      </c>
      <c r="D14" s="93">
        <v>36541</v>
      </c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39"/>
      <c r="AO14" s="39"/>
      <c r="AP14" s="39"/>
      <c r="AQ14" s="39"/>
      <c r="AR14" s="39"/>
      <c r="AS14" s="39"/>
      <c r="AT14" s="39"/>
      <c r="AU14" s="39"/>
      <c r="AV14" s="39"/>
      <c r="AW14" s="39"/>
      <c r="AX14" s="39"/>
      <c r="AY14" s="39"/>
      <c r="AZ14" s="39"/>
      <c r="BA14" s="39"/>
      <c r="BB14" s="39"/>
      <c r="BC14" s="39"/>
      <c r="BD14" s="39"/>
      <c r="BE14" s="39"/>
      <c r="BF14" s="39"/>
      <c r="BG14" s="39"/>
      <c r="BH14" s="39"/>
      <c r="BI14" s="39"/>
      <c r="BJ14" s="39"/>
      <c r="BK14" s="39"/>
      <c r="BL14" s="39"/>
      <c r="BM14" s="39"/>
      <c r="BN14" s="39"/>
      <c r="BO14" s="39"/>
      <c r="BP14" s="39"/>
      <c r="BQ14" s="39"/>
      <c r="BR14" s="39"/>
      <c r="BS14" s="39"/>
      <c r="BT14" s="39"/>
      <c r="BU14" s="39"/>
      <c r="BV14" s="39"/>
      <c r="BW14" s="39"/>
      <c r="BX14" s="39"/>
      <c r="BY14" s="39"/>
      <c r="BZ14" s="39"/>
      <c r="CA14" s="39"/>
      <c r="CB14" s="39"/>
      <c r="CC14" s="39"/>
      <c r="CD14" s="39"/>
      <c r="CE14" s="39"/>
      <c r="CF14" s="39"/>
      <c r="CG14" s="39"/>
      <c r="CH14" s="39"/>
      <c r="CI14" s="39"/>
      <c r="CJ14" s="39"/>
      <c r="CK14" s="39"/>
      <c r="CL14" s="39"/>
      <c r="CM14" s="39"/>
      <c r="CN14" s="39"/>
      <c r="CO14" s="39"/>
      <c r="CP14" s="39"/>
      <c r="CQ14" s="39"/>
      <c r="CR14" s="39"/>
      <c r="CS14" s="39"/>
      <c r="CT14" s="39"/>
      <c r="CU14" s="39"/>
      <c r="CV14" s="39"/>
      <c r="CW14" s="39"/>
      <c r="CX14" s="39"/>
      <c r="CY14" s="39"/>
      <c r="CZ14" s="39"/>
      <c r="DA14" s="39"/>
      <c r="DB14" s="39"/>
      <c r="DC14" s="39"/>
      <c r="DD14" s="39"/>
      <c r="DE14" s="39"/>
      <c r="DF14" s="39"/>
      <c r="DG14" s="39"/>
      <c r="DH14" s="39"/>
      <c r="DI14" s="39"/>
      <c r="DJ14" s="39"/>
      <c r="DK14" s="39"/>
      <c r="DL14" s="39"/>
      <c r="DM14" s="39"/>
      <c r="DN14" s="39"/>
      <c r="DO14" s="39"/>
      <c r="DP14" s="39"/>
      <c r="DQ14" s="39"/>
      <c r="DR14" s="39"/>
      <c r="DS14" s="39"/>
      <c r="DT14" s="39"/>
      <c r="DU14" s="39"/>
      <c r="DV14" s="39"/>
      <c r="DW14" s="39"/>
      <c r="DX14" s="39"/>
      <c r="DY14" s="39"/>
      <c r="DZ14" s="39"/>
      <c r="EA14" s="39"/>
      <c r="EB14" s="39"/>
      <c r="EC14" s="39"/>
      <c r="ED14" s="39"/>
      <c r="EE14" s="39"/>
      <c r="EF14" s="39"/>
      <c r="EG14" s="39"/>
      <c r="EH14" s="39"/>
      <c r="EI14" s="39"/>
      <c r="EJ14" s="39"/>
      <c r="EK14" s="39"/>
      <c r="EL14" s="39"/>
      <c r="EM14" s="39"/>
      <c r="EN14" s="39"/>
      <c r="EO14" s="39"/>
      <c r="EP14" s="39"/>
      <c r="EQ14" s="39"/>
      <c r="ER14" s="39"/>
      <c r="ES14" s="39"/>
      <c r="ET14" s="39"/>
      <c r="EU14" s="39"/>
      <c r="EV14" s="39"/>
      <c r="EW14" s="39"/>
      <c r="EX14" s="39"/>
      <c r="EY14" s="39"/>
      <c r="EZ14" s="39"/>
      <c r="FA14" s="39"/>
      <c r="FB14" s="55"/>
      <c r="FC14" s="55"/>
      <c r="FD14" s="55"/>
      <c r="FE14" s="55"/>
      <c r="FF14" s="55"/>
      <c r="FG14" s="55"/>
      <c r="FH14" s="55"/>
      <c r="FI14" s="55"/>
      <c r="FJ14" s="55"/>
      <c r="FK14" s="55"/>
      <c r="FL14" s="55"/>
      <c r="FM14" s="55"/>
      <c r="FN14" s="55"/>
      <c r="FO14" s="55"/>
      <c r="FP14" s="55"/>
      <c r="FQ14" s="55"/>
      <c r="FR14" s="55"/>
      <c r="FS14" s="55"/>
      <c r="FT14" s="55"/>
      <c r="FU14" s="55"/>
      <c r="FV14" s="55"/>
      <c r="FW14" s="55"/>
      <c r="FX14" s="55"/>
      <c r="FY14" s="55"/>
      <c r="FZ14" s="55"/>
      <c r="GA14" s="55"/>
      <c r="GB14" s="55"/>
      <c r="GC14" s="55"/>
      <c r="GD14" s="55"/>
      <c r="GE14" s="55"/>
      <c r="GF14" s="55"/>
      <c r="GG14" s="55"/>
      <c r="GH14" s="55"/>
      <c r="GI14" s="55"/>
      <c r="GJ14" s="55"/>
      <c r="GK14" s="55"/>
      <c r="GL14" s="55"/>
      <c r="GM14" s="55"/>
      <c r="GN14" s="55"/>
      <c r="GO14" s="55"/>
      <c r="GP14" s="55"/>
      <c r="GQ14" s="55"/>
      <c r="GR14" s="55"/>
      <c r="GS14" s="55"/>
      <c r="GT14" s="55"/>
      <c r="GU14" s="55"/>
      <c r="GV14" s="55"/>
      <c r="GW14" s="55"/>
      <c r="GX14" s="55"/>
      <c r="GY14" s="55"/>
      <c r="GZ14" s="55"/>
      <c r="HA14" s="55"/>
      <c r="HB14" s="55"/>
      <c r="HC14" s="55"/>
      <c r="HD14" s="55"/>
      <c r="HE14" s="55"/>
      <c r="HF14" s="55"/>
      <c r="HG14" s="55"/>
      <c r="HH14" s="55"/>
      <c r="HI14" s="55"/>
      <c r="HJ14" s="55"/>
      <c r="HK14" s="55"/>
      <c r="HL14" s="55"/>
      <c r="HM14" s="55"/>
      <c r="HN14" s="55"/>
      <c r="HO14" s="55"/>
      <c r="HP14" s="55"/>
      <c r="HQ14" s="55"/>
      <c r="HR14" s="55"/>
      <c r="HS14" s="55"/>
      <c r="HT14" s="55"/>
      <c r="HU14" s="55"/>
      <c r="HV14" s="55"/>
      <c r="HW14" s="55"/>
      <c r="HX14" s="55"/>
      <c r="HY14" s="55"/>
      <c r="HZ14" s="55"/>
      <c r="IA14" s="55"/>
      <c r="IB14" s="55"/>
      <c r="IC14" s="55"/>
      <c r="ID14" s="55"/>
      <c r="IE14" s="55"/>
      <c r="IF14" s="55"/>
      <c r="IG14" s="55"/>
      <c r="IH14" s="55"/>
      <c r="II14" s="55"/>
      <c r="IJ14" s="55"/>
      <c r="IK14" s="55"/>
      <c r="IL14" s="55"/>
      <c r="IM14" s="55"/>
      <c r="IN14" s="55"/>
      <c r="IO14" s="55"/>
      <c r="IP14" s="55"/>
    </row>
    <row r="15" spans="1:250" ht="30" customHeight="1">
      <c r="A15" s="43"/>
      <c r="B15" s="93"/>
      <c r="C15" s="41" t="s">
        <v>24</v>
      </c>
      <c r="D15" s="93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39"/>
      <c r="AO15" s="39"/>
      <c r="AP15" s="39"/>
      <c r="AQ15" s="39"/>
      <c r="AR15" s="39"/>
      <c r="AS15" s="39"/>
      <c r="AT15" s="39"/>
      <c r="AU15" s="39"/>
      <c r="AV15" s="39"/>
      <c r="AW15" s="39"/>
      <c r="AX15" s="39"/>
      <c r="AY15" s="39"/>
      <c r="AZ15" s="39"/>
      <c r="BA15" s="39"/>
      <c r="BB15" s="39"/>
      <c r="BC15" s="39"/>
      <c r="BD15" s="39"/>
      <c r="BE15" s="39"/>
      <c r="BF15" s="39"/>
      <c r="BG15" s="39"/>
      <c r="BH15" s="39"/>
      <c r="BI15" s="39"/>
      <c r="BJ15" s="39"/>
      <c r="BK15" s="39"/>
      <c r="BL15" s="39"/>
      <c r="BM15" s="39"/>
      <c r="BN15" s="39"/>
      <c r="BO15" s="39"/>
      <c r="BP15" s="39"/>
      <c r="BQ15" s="39"/>
      <c r="BR15" s="39"/>
      <c r="BS15" s="39"/>
      <c r="BT15" s="39"/>
      <c r="BU15" s="39"/>
      <c r="BV15" s="39"/>
      <c r="BW15" s="39"/>
      <c r="BX15" s="39"/>
      <c r="BY15" s="39"/>
      <c r="BZ15" s="39"/>
      <c r="CA15" s="39"/>
      <c r="CB15" s="39"/>
      <c r="CC15" s="39"/>
      <c r="CD15" s="39"/>
      <c r="CE15" s="39"/>
      <c r="CF15" s="39"/>
      <c r="CG15" s="39"/>
      <c r="CH15" s="39"/>
      <c r="CI15" s="39"/>
      <c r="CJ15" s="39"/>
      <c r="CK15" s="39"/>
      <c r="CL15" s="39"/>
      <c r="CM15" s="39"/>
      <c r="CN15" s="39"/>
      <c r="CO15" s="39"/>
      <c r="CP15" s="39"/>
      <c r="CQ15" s="39"/>
      <c r="CR15" s="39"/>
      <c r="CS15" s="39"/>
      <c r="CT15" s="39"/>
      <c r="CU15" s="39"/>
      <c r="CV15" s="39"/>
      <c r="CW15" s="39"/>
      <c r="CX15" s="39"/>
      <c r="CY15" s="39"/>
      <c r="CZ15" s="39"/>
      <c r="DA15" s="39"/>
      <c r="DB15" s="39"/>
      <c r="DC15" s="39"/>
      <c r="DD15" s="39"/>
      <c r="DE15" s="39"/>
      <c r="DF15" s="39"/>
      <c r="DG15" s="39"/>
      <c r="DH15" s="39"/>
      <c r="DI15" s="39"/>
      <c r="DJ15" s="39"/>
      <c r="DK15" s="39"/>
      <c r="DL15" s="39"/>
      <c r="DM15" s="39"/>
      <c r="DN15" s="39"/>
      <c r="DO15" s="39"/>
      <c r="DP15" s="39"/>
      <c r="DQ15" s="39"/>
      <c r="DR15" s="39"/>
      <c r="DS15" s="39"/>
      <c r="DT15" s="39"/>
      <c r="DU15" s="39"/>
      <c r="DV15" s="39"/>
      <c r="DW15" s="39"/>
      <c r="DX15" s="39"/>
      <c r="DY15" s="39"/>
      <c r="DZ15" s="39"/>
      <c r="EA15" s="39"/>
      <c r="EB15" s="39"/>
      <c r="EC15" s="39"/>
      <c r="ED15" s="39"/>
      <c r="EE15" s="39"/>
      <c r="EF15" s="39"/>
      <c r="EG15" s="39"/>
      <c r="EH15" s="39"/>
      <c r="EI15" s="39"/>
      <c r="EJ15" s="39"/>
      <c r="EK15" s="39"/>
      <c r="EL15" s="39"/>
      <c r="EM15" s="39"/>
      <c r="EN15" s="39"/>
      <c r="EO15" s="39"/>
      <c r="EP15" s="39"/>
      <c r="EQ15" s="39"/>
      <c r="ER15" s="39"/>
      <c r="ES15" s="39"/>
      <c r="ET15" s="39"/>
      <c r="EU15" s="39"/>
      <c r="EV15" s="39"/>
      <c r="EW15" s="39"/>
      <c r="EX15" s="39"/>
      <c r="EY15" s="39"/>
      <c r="EZ15" s="39"/>
      <c r="FA15" s="39"/>
      <c r="FB15" s="55"/>
      <c r="FC15" s="55"/>
      <c r="FD15" s="55"/>
      <c r="FE15" s="55"/>
      <c r="FF15" s="55"/>
      <c r="FG15" s="55"/>
      <c r="FH15" s="55"/>
      <c r="FI15" s="55"/>
      <c r="FJ15" s="55"/>
      <c r="FK15" s="55"/>
      <c r="FL15" s="55"/>
      <c r="FM15" s="55"/>
      <c r="FN15" s="55"/>
      <c r="FO15" s="55"/>
      <c r="FP15" s="55"/>
      <c r="FQ15" s="55"/>
      <c r="FR15" s="55"/>
      <c r="FS15" s="55"/>
      <c r="FT15" s="55"/>
      <c r="FU15" s="55"/>
      <c r="FV15" s="55"/>
      <c r="FW15" s="55"/>
      <c r="FX15" s="55"/>
      <c r="FY15" s="55"/>
      <c r="FZ15" s="55"/>
      <c r="GA15" s="55"/>
      <c r="GB15" s="55"/>
      <c r="GC15" s="55"/>
      <c r="GD15" s="55"/>
      <c r="GE15" s="55"/>
      <c r="GF15" s="55"/>
      <c r="GG15" s="55"/>
      <c r="GH15" s="55"/>
      <c r="GI15" s="55"/>
      <c r="GJ15" s="55"/>
      <c r="GK15" s="55"/>
      <c r="GL15" s="55"/>
      <c r="GM15" s="55"/>
      <c r="GN15" s="55"/>
      <c r="GO15" s="55"/>
      <c r="GP15" s="55"/>
      <c r="GQ15" s="55"/>
      <c r="GR15" s="55"/>
      <c r="GS15" s="55"/>
      <c r="GT15" s="55"/>
      <c r="GU15" s="55"/>
      <c r="GV15" s="55"/>
      <c r="GW15" s="55"/>
      <c r="GX15" s="55"/>
      <c r="GY15" s="55"/>
      <c r="GZ15" s="55"/>
      <c r="HA15" s="55"/>
      <c r="HB15" s="55"/>
      <c r="HC15" s="55"/>
      <c r="HD15" s="55"/>
      <c r="HE15" s="55"/>
      <c r="HF15" s="55"/>
      <c r="HG15" s="55"/>
      <c r="HH15" s="55"/>
      <c r="HI15" s="55"/>
      <c r="HJ15" s="55"/>
      <c r="HK15" s="55"/>
      <c r="HL15" s="55"/>
      <c r="HM15" s="55"/>
      <c r="HN15" s="55"/>
      <c r="HO15" s="55"/>
      <c r="HP15" s="55"/>
      <c r="HQ15" s="55"/>
      <c r="HR15" s="55"/>
      <c r="HS15" s="55"/>
      <c r="HT15" s="55"/>
      <c r="HU15" s="55"/>
      <c r="HV15" s="55"/>
      <c r="HW15" s="55"/>
      <c r="HX15" s="55"/>
      <c r="HY15" s="55"/>
      <c r="HZ15" s="55"/>
      <c r="IA15" s="55"/>
      <c r="IB15" s="55"/>
      <c r="IC15" s="55"/>
      <c r="ID15" s="55"/>
      <c r="IE15" s="55"/>
      <c r="IF15" s="55"/>
      <c r="IG15" s="55"/>
      <c r="IH15" s="55"/>
      <c r="II15" s="55"/>
      <c r="IJ15" s="55"/>
      <c r="IK15" s="55"/>
      <c r="IL15" s="55"/>
      <c r="IM15" s="55"/>
      <c r="IN15" s="55"/>
      <c r="IO15" s="55"/>
      <c r="IP15" s="55"/>
    </row>
    <row r="16" spans="1:250" ht="30" customHeight="1">
      <c r="A16" s="22"/>
      <c r="B16" s="93"/>
      <c r="C16" s="41" t="s">
        <v>25</v>
      </c>
      <c r="D16" s="93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39"/>
      <c r="AN16" s="39"/>
      <c r="AO16" s="39"/>
      <c r="AP16" s="39"/>
      <c r="AQ16" s="39"/>
      <c r="AR16" s="39"/>
      <c r="AS16" s="39"/>
      <c r="AT16" s="39"/>
      <c r="AU16" s="39"/>
      <c r="AV16" s="39"/>
      <c r="AW16" s="39"/>
      <c r="AX16" s="39"/>
      <c r="AY16" s="39"/>
      <c r="AZ16" s="39"/>
      <c r="BA16" s="39"/>
      <c r="BB16" s="39"/>
      <c r="BC16" s="39"/>
      <c r="BD16" s="39"/>
      <c r="BE16" s="39"/>
      <c r="BF16" s="39"/>
      <c r="BG16" s="39"/>
      <c r="BH16" s="39"/>
      <c r="BI16" s="39"/>
      <c r="BJ16" s="39"/>
      <c r="BK16" s="39"/>
      <c r="BL16" s="39"/>
      <c r="BM16" s="39"/>
      <c r="BN16" s="39"/>
      <c r="BO16" s="39"/>
      <c r="BP16" s="39"/>
      <c r="BQ16" s="39"/>
      <c r="BR16" s="39"/>
      <c r="BS16" s="39"/>
      <c r="BT16" s="39"/>
      <c r="BU16" s="39"/>
      <c r="BV16" s="39"/>
      <c r="BW16" s="39"/>
      <c r="BX16" s="39"/>
      <c r="BY16" s="39"/>
      <c r="BZ16" s="39"/>
      <c r="CA16" s="39"/>
      <c r="CB16" s="39"/>
      <c r="CC16" s="39"/>
      <c r="CD16" s="39"/>
      <c r="CE16" s="39"/>
      <c r="CF16" s="39"/>
      <c r="CG16" s="39"/>
      <c r="CH16" s="39"/>
      <c r="CI16" s="39"/>
      <c r="CJ16" s="39"/>
      <c r="CK16" s="39"/>
      <c r="CL16" s="39"/>
      <c r="CM16" s="39"/>
      <c r="CN16" s="39"/>
      <c r="CO16" s="39"/>
      <c r="CP16" s="39"/>
      <c r="CQ16" s="39"/>
      <c r="CR16" s="39"/>
      <c r="CS16" s="39"/>
      <c r="CT16" s="39"/>
      <c r="CU16" s="39"/>
      <c r="CV16" s="39"/>
      <c r="CW16" s="39"/>
      <c r="CX16" s="39"/>
      <c r="CY16" s="39"/>
      <c r="CZ16" s="39"/>
      <c r="DA16" s="39"/>
      <c r="DB16" s="39"/>
      <c r="DC16" s="39"/>
      <c r="DD16" s="39"/>
      <c r="DE16" s="39"/>
      <c r="DF16" s="39"/>
      <c r="DG16" s="39"/>
      <c r="DH16" s="39"/>
      <c r="DI16" s="39"/>
      <c r="DJ16" s="39"/>
      <c r="DK16" s="39"/>
      <c r="DL16" s="39"/>
      <c r="DM16" s="39"/>
      <c r="DN16" s="39"/>
      <c r="DO16" s="39"/>
      <c r="DP16" s="39"/>
      <c r="DQ16" s="39"/>
      <c r="DR16" s="39"/>
      <c r="DS16" s="39"/>
      <c r="DT16" s="39"/>
      <c r="DU16" s="39"/>
      <c r="DV16" s="39"/>
      <c r="DW16" s="39"/>
      <c r="DX16" s="39"/>
      <c r="DY16" s="39"/>
      <c r="DZ16" s="39"/>
      <c r="EA16" s="39"/>
      <c r="EB16" s="39"/>
      <c r="EC16" s="39"/>
      <c r="ED16" s="39"/>
      <c r="EE16" s="39"/>
      <c r="EF16" s="39"/>
      <c r="EG16" s="39"/>
      <c r="EH16" s="39"/>
      <c r="EI16" s="39"/>
      <c r="EJ16" s="39"/>
      <c r="EK16" s="39"/>
      <c r="EL16" s="39"/>
      <c r="EM16" s="39"/>
      <c r="EN16" s="39"/>
      <c r="EO16" s="39"/>
      <c r="EP16" s="39"/>
      <c r="EQ16" s="39"/>
      <c r="ER16" s="39"/>
      <c r="ES16" s="39"/>
      <c r="ET16" s="39"/>
      <c r="EU16" s="39"/>
      <c r="EV16" s="39"/>
      <c r="EW16" s="39"/>
      <c r="EX16" s="39"/>
      <c r="EY16" s="39"/>
      <c r="EZ16" s="39"/>
      <c r="FA16" s="39"/>
      <c r="FB16" s="55"/>
      <c r="FC16" s="55"/>
      <c r="FD16" s="55"/>
      <c r="FE16" s="55"/>
      <c r="FF16" s="55"/>
      <c r="FG16" s="55"/>
      <c r="FH16" s="55"/>
      <c r="FI16" s="55"/>
      <c r="FJ16" s="55"/>
      <c r="FK16" s="55"/>
      <c r="FL16" s="55"/>
      <c r="FM16" s="55"/>
      <c r="FN16" s="55"/>
      <c r="FO16" s="55"/>
      <c r="FP16" s="55"/>
      <c r="FQ16" s="55"/>
      <c r="FR16" s="55"/>
      <c r="FS16" s="55"/>
      <c r="FT16" s="55"/>
      <c r="FU16" s="55"/>
      <c r="FV16" s="55"/>
      <c r="FW16" s="55"/>
      <c r="FX16" s="55"/>
      <c r="FY16" s="55"/>
      <c r="FZ16" s="55"/>
      <c r="GA16" s="55"/>
      <c r="GB16" s="55"/>
      <c r="GC16" s="55"/>
      <c r="GD16" s="55"/>
      <c r="GE16" s="55"/>
      <c r="GF16" s="55"/>
      <c r="GG16" s="55"/>
      <c r="GH16" s="55"/>
      <c r="GI16" s="55"/>
      <c r="GJ16" s="55"/>
      <c r="GK16" s="55"/>
      <c r="GL16" s="55"/>
      <c r="GM16" s="55"/>
      <c r="GN16" s="55"/>
      <c r="GO16" s="55"/>
      <c r="GP16" s="55"/>
      <c r="GQ16" s="55"/>
      <c r="GR16" s="55"/>
      <c r="GS16" s="55"/>
      <c r="GT16" s="55"/>
      <c r="GU16" s="55"/>
      <c r="GV16" s="55"/>
      <c r="GW16" s="55"/>
      <c r="GX16" s="55"/>
      <c r="GY16" s="55"/>
      <c r="GZ16" s="55"/>
      <c r="HA16" s="55"/>
      <c r="HB16" s="55"/>
      <c r="HC16" s="55"/>
      <c r="HD16" s="55"/>
      <c r="HE16" s="55"/>
      <c r="HF16" s="55"/>
      <c r="HG16" s="55"/>
      <c r="HH16" s="55"/>
      <c r="HI16" s="55"/>
      <c r="HJ16" s="55"/>
      <c r="HK16" s="55"/>
      <c r="HL16" s="55"/>
      <c r="HM16" s="55"/>
      <c r="HN16" s="55"/>
      <c r="HO16" s="55"/>
      <c r="HP16" s="55"/>
      <c r="HQ16" s="55"/>
      <c r="HR16" s="55"/>
      <c r="HS16" s="55"/>
      <c r="HT16" s="55"/>
      <c r="HU16" s="55"/>
      <c r="HV16" s="55"/>
      <c r="HW16" s="55"/>
      <c r="HX16" s="55"/>
      <c r="HY16" s="55"/>
      <c r="HZ16" s="55"/>
      <c r="IA16" s="55"/>
      <c r="IB16" s="55"/>
      <c r="IC16" s="55"/>
      <c r="ID16" s="55"/>
      <c r="IE16" s="55"/>
      <c r="IF16" s="55"/>
      <c r="IG16" s="55"/>
      <c r="IH16" s="55"/>
      <c r="II16" s="55"/>
      <c r="IJ16" s="55"/>
      <c r="IK16" s="55"/>
      <c r="IL16" s="55"/>
      <c r="IM16" s="55"/>
      <c r="IN16" s="55"/>
      <c r="IO16" s="55"/>
      <c r="IP16" s="55"/>
    </row>
    <row r="17" spans="1:250" ht="30" customHeight="1">
      <c r="A17" s="22"/>
      <c r="B17" s="93"/>
      <c r="C17" s="41" t="s">
        <v>26</v>
      </c>
      <c r="D17" s="93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39"/>
      <c r="AN17" s="39"/>
      <c r="AO17" s="39"/>
      <c r="AP17" s="39"/>
      <c r="AQ17" s="39"/>
      <c r="AR17" s="39"/>
      <c r="AS17" s="39"/>
      <c r="AT17" s="39"/>
      <c r="AU17" s="39"/>
      <c r="AV17" s="39"/>
      <c r="AW17" s="39"/>
      <c r="AX17" s="39"/>
      <c r="AY17" s="39"/>
      <c r="AZ17" s="39"/>
      <c r="BA17" s="39"/>
      <c r="BB17" s="39"/>
      <c r="BC17" s="39"/>
      <c r="BD17" s="39"/>
      <c r="BE17" s="39"/>
      <c r="BF17" s="39"/>
      <c r="BG17" s="39"/>
      <c r="BH17" s="39"/>
      <c r="BI17" s="39"/>
      <c r="BJ17" s="39"/>
      <c r="BK17" s="39"/>
      <c r="BL17" s="39"/>
      <c r="BM17" s="39"/>
      <c r="BN17" s="39"/>
      <c r="BO17" s="39"/>
      <c r="BP17" s="39"/>
      <c r="BQ17" s="39"/>
      <c r="BR17" s="39"/>
      <c r="BS17" s="39"/>
      <c r="BT17" s="39"/>
      <c r="BU17" s="39"/>
      <c r="BV17" s="39"/>
      <c r="BW17" s="39"/>
      <c r="BX17" s="39"/>
      <c r="BY17" s="39"/>
      <c r="BZ17" s="39"/>
      <c r="CA17" s="39"/>
      <c r="CB17" s="39"/>
      <c r="CC17" s="39"/>
      <c r="CD17" s="39"/>
      <c r="CE17" s="39"/>
      <c r="CF17" s="39"/>
      <c r="CG17" s="39"/>
      <c r="CH17" s="39"/>
      <c r="CI17" s="39"/>
      <c r="CJ17" s="39"/>
      <c r="CK17" s="39"/>
      <c r="CL17" s="39"/>
      <c r="CM17" s="39"/>
      <c r="CN17" s="39"/>
      <c r="CO17" s="39"/>
      <c r="CP17" s="39"/>
      <c r="CQ17" s="39"/>
      <c r="CR17" s="39"/>
      <c r="CS17" s="39"/>
      <c r="CT17" s="39"/>
      <c r="CU17" s="39"/>
      <c r="CV17" s="39"/>
      <c r="CW17" s="39"/>
      <c r="CX17" s="39"/>
      <c r="CY17" s="39"/>
      <c r="CZ17" s="39"/>
      <c r="DA17" s="39"/>
      <c r="DB17" s="39"/>
      <c r="DC17" s="39"/>
      <c r="DD17" s="39"/>
      <c r="DE17" s="39"/>
      <c r="DF17" s="39"/>
      <c r="DG17" s="39"/>
      <c r="DH17" s="39"/>
      <c r="DI17" s="39"/>
      <c r="DJ17" s="39"/>
      <c r="DK17" s="39"/>
      <c r="DL17" s="39"/>
      <c r="DM17" s="39"/>
      <c r="DN17" s="39"/>
      <c r="DO17" s="39"/>
      <c r="DP17" s="39"/>
      <c r="DQ17" s="39"/>
      <c r="DR17" s="39"/>
      <c r="DS17" s="39"/>
      <c r="DT17" s="39"/>
      <c r="DU17" s="39"/>
      <c r="DV17" s="39"/>
      <c r="DW17" s="39"/>
      <c r="DX17" s="39"/>
      <c r="DY17" s="39"/>
      <c r="DZ17" s="39"/>
      <c r="EA17" s="39"/>
      <c r="EB17" s="39"/>
      <c r="EC17" s="39"/>
      <c r="ED17" s="39"/>
      <c r="EE17" s="39"/>
      <c r="EF17" s="39"/>
      <c r="EG17" s="39"/>
      <c r="EH17" s="39"/>
      <c r="EI17" s="39"/>
      <c r="EJ17" s="39"/>
      <c r="EK17" s="39"/>
      <c r="EL17" s="39"/>
      <c r="EM17" s="39"/>
      <c r="EN17" s="39"/>
      <c r="EO17" s="39"/>
      <c r="EP17" s="39"/>
      <c r="EQ17" s="39"/>
      <c r="ER17" s="39"/>
      <c r="ES17" s="39"/>
      <c r="ET17" s="39"/>
      <c r="EU17" s="39"/>
      <c r="EV17" s="39"/>
      <c r="EW17" s="39"/>
      <c r="EX17" s="39"/>
      <c r="EY17" s="39"/>
      <c r="EZ17" s="39"/>
      <c r="FA17" s="39"/>
      <c r="FB17" s="55"/>
      <c r="FC17" s="55"/>
      <c r="FD17" s="55"/>
      <c r="FE17" s="55"/>
      <c r="FF17" s="55"/>
      <c r="FG17" s="55"/>
      <c r="FH17" s="55"/>
      <c r="FI17" s="55"/>
      <c r="FJ17" s="55"/>
      <c r="FK17" s="55"/>
      <c r="FL17" s="55"/>
      <c r="FM17" s="55"/>
      <c r="FN17" s="55"/>
      <c r="FO17" s="55"/>
      <c r="FP17" s="55"/>
      <c r="FQ17" s="55"/>
      <c r="FR17" s="55"/>
      <c r="FS17" s="55"/>
      <c r="FT17" s="55"/>
      <c r="FU17" s="55"/>
      <c r="FV17" s="55"/>
      <c r="FW17" s="55"/>
      <c r="FX17" s="55"/>
      <c r="FY17" s="55"/>
      <c r="FZ17" s="55"/>
      <c r="GA17" s="55"/>
      <c r="GB17" s="55"/>
      <c r="GC17" s="55"/>
      <c r="GD17" s="55"/>
      <c r="GE17" s="55"/>
      <c r="GF17" s="55"/>
      <c r="GG17" s="55"/>
      <c r="GH17" s="55"/>
      <c r="GI17" s="55"/>
      <c r="GJ17" s="55"/>
      <c r="GK17" s="55"/>
      <c r="GL17" s="55"/>
      <c r="GM17" s="55"/>
      <c r="GN17" s="55"/>
      <c r="GO17" s="55"/>
      <c r="GP17" s="55"/>
      <c r="GQ17" s="55"/>
      <c r="GR17" s="55"/>
      <c r="GS17" s="55"/>
      <c r="GT17" s="55"/>
      <c r="GU17" s="55"/>
      <c r="GV17" s="55"/>
      <c r="GW17" s="55"/>
      <c r="GX17" s="55"/>
      <c r="GY17" s="55"/>
      <c r="GZ17" s="55"/>
      <c r="HA17" s="55"/>
      <c r="HB17" s="55"/>
      <c r="HC17" s="55"/>
      <c r="HD17" s="55"/>
      <c r="HE17" s="55"/>
      <c r="HF17" s="55"/>
      <c r="HG17" s="55"/>
      <c r="HH17" s="55"/>
      <c r="HI17" s="55"/>
      <c r="HJ17" s="55"/>
      <c r="HK17" s="55"/>
      <c r="HL17" s="55"/>
      <c r="HM17" s="55"/>
      <c r="HN17" s="55"/>
      <c r="HO17" s="55"/>
      <c r="HP17" s="55"/>
      <c r="HQ17" s="55"/>
      <c r="HR17" s="55"/>
      <c r="HS17" s="55"/>
      <c r="HT17" s="55"/>
      <c r="HU17" s="55"/>
      <c r="HV17" s="55"/>
      <c r="HW17" s="55"/>
      <c r="HX17" s="55"/>
      <c r="HY17" s="55"/>
      <c r="HZ17" s="55"/>
      <c r="IA17" s="55"/>
      <c r="IB17" s="55"/>
      <c r="IC17" s="55"/>
      <c r="ID17" s="55"/>
      <c r="IE17" s="55"/>
      <c r="IF17" s="55"/>
      <c r="IG17" s="55"/>
      <c r="IH17" s="55"/>
      <c r="II17" s="55"/>
      <c r="IJ17" s="55"/>
      <c r="IK17" s="55"/>
      <c r="IL17" s="55"/>
      <c r="IM17" s="55"/>
      <c r="IN17" s="55"/>
      <c r="IO17" s="55"/>
      <c r="IP17" s="55"/>
    </row>
    <row r="18" spans="1:250" ht="30" customHeight="1">
      <c r="A18" s="22"/>
      <c r="B18" s="92"/>
      <c r="C18" s="41" t="s">
        <v>27</v>
      </c>
      <c r="D18" s="92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  <c r="AO18" s="39"/>
      <c r="AP18" s="39"/>
      <c r="AQ18" s="39"/>
      <c r="AR18" s="39"/>
      <c r="AS18" s="39"/>
      <c r="AT18" s="39"/>
      <c r="AU18" s="39"/>
      <c r="AV18" s="39"/>
      <c r="AW18" s="39"/>
      <c r="AX18" s="39"/>
      <c r="AY18" s="39"/>
      <c r="AZ18" s="39"/>
      <c r="BA18" s="39"/>
      <c r="BB18" s="39"/>
      <c r="BC18" s="39"/>
      <c r="BD18" s="39"/>
      <c r="BE18" s="39"/>
      <c r="BF18" s="39"/>
      <c r="BG18" s="39"/>
      <c r="BH18" s="39"/>
      <c r="BI18" s="39"/>
      <c r="BJ18" s="39"/>
      <c r="BK18" s="39"/>
      <c r="BL18" s="39"/>
      <c r="BM18" s="39"/>
      <c r="BN18" s="39"/>
      <c r="BO18" s="39"/>
      <c r="BP18" s="39"/>
      <c r="BQ18" s="39"/>
      <c r="BR18" s="39"/>
      <c r="BS18" s="39"/>
      <c r="BT18" s="39"/>
      <c r="BU18" s="39"/>
      <c r="BV18" s="39"/>
      <c r="BW18" s="39"/>
      <c r="BX18" s="39"/>
      <c r="BY18" s="39"/>
      <c r="BZ18" s="39"/>
      <c r="CA18" s="39"/>
      <c r="CB18" s="39"/>
      <c r="CC18" s="39"/>
      <c r="CD18" s="39"/>
      <c r="CE18" s="39"/>
      <c r="CF18" s="39"/>
      <c r="CG18" s="39"/>
      <c r="CH18" s="39"/>
      <c r="CI18" s="39"/>
      <c r="CJ18" s="39"/>
      <c r="CK18" s="39"/>
      <c r="CL18" s="39"/>
      <c r="CM18" s="39"/>
      <c r="CN18" s="39"/>
      <c r="CO18" s="39"/>
      <c r="CP18" s="39"/>
      <c r="CQ18" s="39"/>
      <c r="CR18" s="39"/>
      <c r="CS18" s="39"/>
      <c r="CT18" s="39"/>
      <c r="CU18" s="39"/>
      <c r="CV18" s="39"/>
      <c r="CW18" s="39"/>
      <c r="CX18" s="39"/>
      <c r="CY18" s="39"/>
      <c r="CZ18" s="39"/>
      <c r="DA18" s="39"/>
      <c r="DB18" s="39"/>
      <c r="DC18" s="39"/>
      <c r="DD18" s="39"/>
      <c r="DE18" s="39"/>
      <c r="DF18" s="39"/>
      <c r="DG18" s="39"/>
      <c r="DH18" s="39"/>
      <c r="DI18" s="39"/>
      <c r="DJ18" s="39"/>
      <c r="DK18" s="39"/>
      <c r="DL18" s="39"/>
      <c r="DM18" s="39"/>
      <c r="DN18" s="39"/>
      <c r="DO18" s="39"/>
      <c r="DP18" s="39"/>
      <c r="DQ18" s="39"/>
      <c r="DR18" s="39"/>
      <c r="DS18" s="39"/>
      <c r="DT18" s="39"/>
      <c r="DU18" s="39"/>
      <c r="DV18" s="39"/>
      <c r="DW18" s="39"/>
      <c r="DX18" s="39"/>
      <c r="DY18" s="39"/>
      <c r="DZ18" s="39"/>
      <c r="EA18" s="39"/>
      <c r="EB18" s="39"/>
      <c r="EC18" s="39"/>
      <c r="ED18" s="39"/>
      <c r="EE18" s="39"/>
      <c r="EF18" s="39"/>
      <c r="EG18" s="39"/>
      <c r="EH18" s="39"/>
      <c r="EI18" s="39"/>
      <c r="EJ18" s="39"/>
      <c r="EK18" s="39"/>
      <c r="EL18" s="39"/>
      <c r="EM18" s="39"/>
      <c r="EN18" s="39"/>
      <c r="EO18" s="39"/>
      <c r="EP18" s="39"/>
      <c r="EQ18" s="39"/>
      <c r="ER18" s="39"/>
      <c r="ES18" s="39"/>
      <c r="ET18" s="39"/>
      <c r="EU18" s="39"/>
      <c r="EV18" s="39"/>
      <c r="EW18" s="39"/>
      <c r="EX18" s="39"/>
      <c r="EY18" s="39"/>
      <c r="EZ18" s="39"/>
      <c r="FA18" s="39"/>
      <c r="FB18" s="55"/>
      <c r="FC18" s="55"/>
      <c r="FD18" s="55"/>
      <c r="FE18" s="55"/>
      <c r="FF18" s="55"/>
      <c r="FG18" s="55"/>
      <c r="FH18" s="55"/>
      <c r="FI18" s="55"/>
      <c r="FJ18" s="55"/>
      <c r="FK18" s="55"/>
      <c r="FL18" s="55"/>
      <c r="FM18" s="55"/>
      <c r="FN18" s="55"/>
      <c r="FO18" s="55"/>
      <c r="FP18" s="55"/>
      <c r="FQ18" s="55"/>
      <c r="FR18" s="55"/>
      <c r="FS18" s="55"/>
      <c r="FT18" s="55"/>
      <c r="FU18" s="55"/>
      <c r="FV18" s="55"/>
      <c r="FW18" s="55"/>
      <c r="FX18" s="55"/>
      <c r="FY18" s="55"/>
      <c r="FZ18" s="55"/>
      <c r="GA18" s="55"/>
      <c r="GB18" s="55"/>
      <c r="GC18" s="55"/>
      <c r="GD18" s="55"/>
      <c r="GE18" s="55"/>
      <c r="GF18" s="55"/>
      <c r="GG18" s="55"/>
      <c r="GH18" s="55"/>
      <c r="GI18" s="55"/>
      <c r="GJ18" s="55"/>
      <c r="GK18" s="55"/>
      <c r="GL18" s="55"/>
      <c r="GM18" s="55"/>
      <c r="GN18" s="55"/>
      <c r="GO18" s="55"/>
      <c r="GP18" s="55"/>
      <c r="GQ18" s="55"/>
      <c r="GR18" s="55"/>
      <c r="GS18" s="55"/>
      <c r="GT18" s="55"/>
      <c r="GU18" s="55"/>
      <c r="GV18" s="55"/>
      <c r="GW18" s="55"/>
      <c r="GX18" s="55"/>
      <c r="GY18" s="55"/>
      <c r="GZ18" s="55"/>
      <c r="HA18" s="55"/>
      <c r="HB18" s="55"/>
      <c r="HC18" s="55"/>
      <c r="HD18" s="55"/>
      <c r="HE18" s="55"/>
      <c r="HF18" s="55"/>
      <c r="HG18" s="55"/>
      <c r="HH18" s="55"/>
      <c r="HI18" s="55"/>
      <c r="HJ18" s="55"/>
      <c r="HK18" s="55"/>
      <c r="HL18" s="55"/>
      <c r="HM18" s="55"/>
      <c r="HN18" s="55"/>
      <c r="HO18" s="55"/>
      <c r="HP18" s="55"/>
      <c r="HQ18" s="55"/>
      <c r="HR18" s="55"/>
      <c r="HS18" s="55"/>
      <c r="HT18" s="55"/>
      <c r="HU18" s="55"/>
      <c r="HV18" s="55"/>
      <c r="HW18" s="55"/>
      <c r="HX18" s="55"/>
      <c r="HY18" s="55"/>
      <c r="HZ18" s="55"/>
      <c r="IA18" s="55"/>
      <c r="IB18" s="55"/>
      <c r="IC18" s="55"/>
      <c r="ID18" s="55"/>
      <c r="IE18" s="55"/>
      <c r="IF18" s="55"/>
      <c r="IG18" s="55"/>
      <c r="IH18" s="55"/>
      <c r="II18" s="55"/>
      <c r="IJ18" s="55"/>
      <c r="IK18" s="55"/>
      <c r="IL18" s="55"/>
      <c r="IM18" s="55"/>
      <c r="IN18" s="55"/>
      <c r="IO18" s="55"/>
      <c r="IP18" s="55"/>
    </row>
    <row r="19" spans="1:250" ht="30" customHeight="1">
      <c r="A19" s="22"/>
      <c r="B19" s="92"/>
      <c r="C19" s="41" t="s">
        <v>28</v>
      </c>
      <c r="D19" s="92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  <c r="AO19" s="39"/>
      <c r="AP19" s="39"/>
      <c r="AQ19" s="39"/>
      <c r="AR19" s="39"/>
      <c r="AS19" s="39"/>
      <c r="AT19" s="39"/>
      <c r="AU19" s="39"/>
      <c r="AV19" s="39"/>
      <c r="AW19" s="39"/>
      <c r="AX19" s="39"/>
      <c r="AY19" s="39"/>
      <c r="AZ19" s="39"/>
      <c r="BA19" s="39"/>
      <c r="BB19" s="39"/>
      <c r="BC19" s="39"/>
      <c r="BD19" s="39"/>
      <c r="BE19" s="39"/>
      <c r="BF19" s="39"/>
      <c r="BG19" s="39"/>
      <c r="BH19" s="39"/>
      <c r="BI19" s="39"/>
      <c r="BJ19" s="39"/>
      <c r="BK19" s="39"/>
      <c r="BL19" s="39"/>
      <c r="BM19" s="39"/>
      <c r="BN19" s="39"/>
      <c r="BO19" s="39"/>
      <c r="BP19" s="39"/>
      <c r="BQ19" s="39"/>
      <c r="BR19" s="39"/>
      <c r="BS19" s="39"/>
      <c r="BT19" s="39"/>
      <c r="BU19" s="39"/>
      <c r="BV19" s="39"/>
      <c r="BW19" s="39"/>
      <c r="BX19" s="39"/>
      <c r="BY19" s="39"/>
      <c r="BZ19" s="39"/>
      <c r="CA19" s="39"/>
      <c r="CB19" s="39"/>
      <c r="CC19" s="39"/>
      <c r="CD19" s="39"/>
      <c r="CE19" s="39"/>
      <c r="CF19" s="39"/>
      <c r="CG19" s="39"/>
      <c r="CH19" s="39"/>
      <c r="CI19" s="39"/>
      <c r="CJ19" s="39"/>
      <c r="CK19" s="39"/>
      <c r="CL19" s="39"/>
      <c r="CM19" s="39"/>
      <c r="CN19" s="39"/>
      <c r="CO19" s="39"/>
      <c r="CP19" s="39"/>
      <c r="CQ19" s="39"/>
      <c r="CR19" s="39"/>
      <c r="CS19" s="39"/>
      <c r="CT19" s="39"/>
      <c r="CU19" s="39"/>
      <c r="CV19" s="39"/>
      <c r="CW19" s="39"/>
      <c r="CX19" s="39"/>
      <c r="CY19" s="39"/>
      <c r="CZ19" s="39"/>
      <c r="DA19" s="39"/>
      <c r="DB19" s="39"/>
      <c r="DC19" s="39"/>
      <c r="DD19" s="39"/>
      <c r="DE19" s="39"/>
      <c r="DF19" s="39"/>
      <c r="DG19" s="39"/>
      <c r="DH19" s="39"/>
      <c r="DI19" s="39"/>
      <c r="DJ19" s="39"/>
      <c r="DK19" s="39"/>
      <c r="DL19" s="39"/>
      <c r="DM19" s="39"/>
      <c r="DN19" s="39"/>
      <c r="DO19" s="39"/>
      <c r="DP19" s="39"/>
      <c r="DQ19" s="39"/>
      <c r="DR19" s="39"/>
      <c r="DS19" s="39"/>
      <c r="DT19" s="39"/>
      <c r="DU19" s="39"/>
      <c r="DV19" s="39"/>
      <c r="DW19" s="39"/>
      <c r="DX19" s="39"/>
      <c r="DY19" s="39"/>
      <c r="DZ19" s="39"/>
      <c r="EA19" s="39"/>
      <c r="EB19" s="39"/>
      <c r="EC19" s="39"/>
      <c r="ED19" s="39"/>
      <c r="EE19" s="39"/>
      <c r="EF19" s="39"/>
      <c r="EG19" s="39"/>
      <c r="EH19" s="39"/>
      <c r="EI19" s="39"/>
      <c r="EJ19" s="39"/>
      <c r="EK19" s="39"/>
      <c r="EL19" s="39"/>
      <c r="EM19" s="39"/>
      <c r="EN19" s="39"/>
      <c r="EO19" s="39"/>
      <c r="EP19" s="39"/>
      <c r="EQ19" s="39"/>
      <c r="ER19" s="39"/>
      <c r="ES19" s="39"/>
      <c r="ET19" s="39"/>
      <c r="EU19" s="39"/>
      <c r="EV19" s="39"/>
      <c r="EW19" s="39"/>
      <c r="EX19" s="39"/>
      <c r="EY19" s="39"/>
      <c r="EZ19" s="39"/>
      <c r="FA19" s="39"/>
      <c r="FB19" s="55"/>
      <c r="FC19" s="55"/>
      <c r="FD19" s="55"/>
      <c r="FE19" s="55"/>
      <c r="FF19" s="55"/>
      <c r="FG19" s="55"/>
      <c r="FH19" s="55"/>
      <c r="FI19" s="55"/>
      <c r="FJ19" s="55"/>
      <c r="FK19" s="55"/>
      <c r="FL19" s="55"/>
      <c r="FM19" s="55"/>
      <c r="FN19" s="55"/>
      <c r="FO19" s="55"/>
      <c r="FP19" s="55"/>
      <c r="FQ19" s="55"/>
      <c r="FR19" s="55"/>
      <c r="FS19" s="55"/>
      <c r="FT19" s="55"/>
      <c r="FU19" s="55"/>
      <c r="FV19" s="55"/>
      <c r="FW19" s="55"/>
      <c r="FX19" s="55"/>
      <c r="FY19" s="55"/>
      <c r="FZ19" s="55"/>
      <c r="GA19" s="55"/>
      <c r="GB19" s="55"/>
      <c r="GC19" s="55"/>
      <c r="GD19" s="55"/>
      <c r="GE19" s="55"/>
      <c r="GF19" s="55"/>
      <c r="GG19" s="55"/>
      <c r="GH19" s="55"/>
      <c r="GI19" s="55"/>
      <c r="GJ19" s="55"/>
      <c r="GK19" s="55"/>
      <c r="GL19" s="55"/>
      <c r="GM19" s="55"/>
      <c r="GN19" s="55"/>
      <c r="GO19" s="55"/>
      <c r="GP19" s="55"/>
      <c r="GQ19" s="55"/>
      <c r="GR19" s="55"/>
      <c r="GS19" s="55"/>
      <c r="GT19" s="55"/>
      <c r="GU19" s="55"/>
      <c r="GV19" s="55"/>
      <c r="GW19" s="55"/>
      <c r="GX19" s="55"/>
      <c r="GY19" s="55"/>
      <c r="GZ19" s="55"/>
      <c r="HA19" s="55"/>
      <c r="HB19" s="55"/>
      <c r="HC19" s="55"/>
      <c r="HD19" s="55"/>
      <c r="HE19" s="55"/>
      <c r="HF19" s="55"/>
      <c r="HG19" s="55"/>
      <c r="HH19" s="55"/>
      <c r="HI19" s="55"/>
      <c r="HJ19" s="55"/>
      <c r="HK19" s="55"/>
      <c r="HL19" s="55"/>
      <c r="HM19" s="55"/>
      <c r="HN19" s="55"/>
      <c r="HO19" s="55"/>
      <c r="HP19" s="55"/>
      <c r="HQ19" s="55"/>
      <c r="HR19" s="55"/>
      <c r="HS19" s="55"/>
      <c r="HT19" s="55"/>
      <c r="HU19" s="55"/>
      <c r="HV19" s="55"/>
      <c r="HW19" s="55"/>
      <c r="HX19" s="55"/>
      <c r="HY19" s="55"/>
      <c r="HZ19" s="55"/>
      <c r="IA19" s="55"/>
      <c r="IB19" s="55"/>
      <c r="IC19" s="55"/>
      <c r="ID19" s="55"/>
      <c r="IE19" s="55"/>
      <c r="IF19" s="55"/>
      <c r="IG19" s="55"/>
      <c r="IH19" s="55"/>
      <c r="II19" s="55"/>
      <c r="IJ19" s="55"/>
      <c r="IK19" s="55"/>
      <c r="IL19" s="55"/>
      <c r="IM19" s="55"/>
      <c r="IN19" s="55"/>
      <c r="IO19" s="55"/>
      <c r="IP19" s="55"/>
    </row>
    <row r="20" spans="1:250" ht="30" customHeight="1">
      <c r="A20" s="22"/>
      <c r="B20" s="92"/>
      <c r="C20" s="41" t="s">
        <v>29</v>
      </c>
      <c r="D20" s="92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  <c r="AO20" s="39"/>
      <c r="AP20" s="39"/>
      <c r="AQ20" s="39"/>
      <c r="AR20" s="39"/>
      <c r="AS20" s="39"/>
      <c r="AT20" s="39"/>
      <c r="AU20" s="39"/>
      <c r="AV20" s="39"/>
      <c r="AW20" s="39"/>
      <c r="AX20" s="39"/>
      <c r="AY20" s="39"/>
      <c r="AZ20" s="39"/>
      <c r="BA20" s="39"/>
      <c r="BB20" s="39"/>
      <c r="BC20" s="39"/>
      <c r="BD20" s="39"/>
      <c r="BE20" s="39"/>
      <c r="BF20" s="39"/>
      <c r="BG20" s="39"/>
      <c r="BH20" s="39"/>
      <c r="BI20" s="39"/>
      <c r="BJ20" s="39"/>
      <c r="BK20" s="39"/>
      <c r="BL20" s="39"/>
      <c r="BM20" s="39"/>
      <c r="BN20" s="39"/>
      <c r="BO20" s="39"/>
      <c r="BP20" s="39"/>
      <c r="BQ20" s="39"/>
      <c r="BR20" s="39"/>
      <c r="BS20" s="39"/>
      <c r="BT20" s="39"/>
      <c r="BU20" s="39"/>
      <c r="BV20" s="39"/>
      <c r="BW20" s="39"/>
      <c r="BX20" s="39"/>
      <c r="BY20" s="39"/>
      <c r="BZ20" s="39"/>
      <c r="CA20" s="39"/>
      <c r="CB20" s="39"/>
      <c r="CC20" s="39"/>
      <c r="CD20" s="39"/>
      <c r="CE20" s="39"/>
      <c r="CF20" s="39"/>
      <c r="CG20" s="39"/>
      <c r="CH20" s="39"/>
      <c r="CI20" s="39"/>
      <c r="CJ20" s="39"/>
      <c r="CK20" s="39"/>
      <c r="CL20" s="39"/>
      <c r="CM20" s="39"/>
      <c r="CN20" s="39"/>
      <c r="CO20" s="39"/>
      <c r="CP20" s="39"/>
      <c r="CQ20" s="39"/>
      <c r="CR20" s="39"/>
      <c r="CS20" s="39"/>
      <c r="CT20" s="39"/>
      <c r="CU20" s="39"/>
      <c r="CV20" s="39"/>
      <c r="CW20" s="39"/>
      <c r="CX20" s="39"/>
      <c r="CY20" s="39"/>
      <c r="CZ20" s="39"/>
      <c r="DA20" s="39"/>
      <c r="DB20" s="39"/>
      <c r="DC20" s="39"/>
      <c r="DD20" s="39"/>
      <c r="DE20" s="39"/>
      <c r="DF20" s="39"/>
      <c r="DG20" s="39"/>
      <c r="DH20" s="39"/>
      <c r="DI20" s="39"/>
      <c r="DJ20" s="39"/>
      <c r="DK20" s="39"/>
      <c r="DL20" s="39"/>
      <c r="DM20" s="39"/>
      <c r="DN20" s="39"/>
      <c r="DO20" s="39"/>
      <c r="DP20" s="39"/>
      <c r="DQ20" s="39"/>
      <c r="DR20" s="39"/>
      <c r="DS20" s="39"/>
      <c r="DT20" s="39"/>
      <c r="DU20" s="39"/>
      <c r="DV20" s="39"/>
      <c r="DW20" s="39"/>
      <c r="DX20" s="39"/>
      <c r="DY20" s="39"/>
      <c r="DZ20" s="39"/>
      <c r="EA20" s="39"/>
      <c r="EB20" s="39"/>
      <c r="EC20" s="39"/>
      <c r="ED20" s="39"/>
      <c r="EE20" s="39"/>
      <c r="EF20" s="39"/>
      <c r="EG20" s="39"/>
      <c r="EH20" s="39"/>
      <c r="EI20" s="39"/>
      <c r="EJ20" s="39"/>
      <c r="EK20" s="39"/>
      <c r="EL20" s="39"/>
      <c r="EM20" s="39"/>
      <c r="EN20" s="39"/>
      <c r="EO20" s="39"/>
      <c r="EP20" s="39"/>
      <c r="EQ20" s="39"/>
      <c r="ER20" s="39"/>
      <c r="ES20" s="39"/>
      <c r="ET20" s="39"/>
      <c r="EU20" s="39"/>
      <c r="EV20" s="39"/>
      <c r="EW20" s="39"/>
      <c r="EX20" s="39"/>
      <c r="EY20" s="39"/>
      <c r="EZ20" s="39"/>
      <c r="FA20" s="39"/>
      <c r="FB20" s="55"/>
      <c r="FC20" s="55"/>
      <c r="FD20" s="55"/>
      <c r="FE20" s="55"/>
      <c r="FF20" s="55"/>
      <c r="FG20" s="55"/>
      <c r="FH20" s="55"/>
      <c r="FI20" s="55"/>
      <c r="FJ20" s="55"/>
      <c r="FK20" s="55"/>
      <c r="FL20" s="55"/>
      <c r="FM20" s="55"/>
      <c r="FN20" s="55"/>
      <c r="FO20" s="55"/>
      <c r="FP20" s="55"/>
      <c r="FQ20" s="55"/>
      <c r="FR20" s="55"/>
      <c r="FS20" s="55"/>
      <c r="FT20" s="55"/>
      <c r="FU20" s="55"/>
      <c r="FV20" s="55"/>
      <c r="FW20" s="55"/>
      <c r="FX20" s="55"/>
      <c r="FY20" s="55"/>
      <c r="FZ20" s="55"/>
      <c r="GA20" s="55"/>
      <c r="GB20" s="55"/>
      <c r="GC20" s="55"/>
      <c r="GD20" s="55"/>
      <c r="GE20" s="55"/>
      <c r="GF20" s="55"/>
      <c r="GG20" s="55"/>
      <c r="GH20" s="55"/>
      <c r="GI20" s="55"/>
      <c r="GJ20" s="55"/>
      <c r="GK20" s="55"/>
      <c r="GL20" s="55"/>
      <c r="GM20" s="55"/>
      <c r="GN20" s="55"/>
      <c r="GO20" s="55"/>
      <c r="GP20" s="55"/>
      <c r="GQ20" s="55"/>
      <c r="GR20" s="55"/>
      <c r="GS20" s="55"/>
      <c r="GT20" s="55"/>
      <c r="GU20" s="55"/>
      <c r="GV20" s="55"/>
      <c r="GW20" s="55"/>
      <c r="GX20" s="55"/>
      <c r="GY20" s="55"/>
      <c r="GZ20" s="55"/>
      <c r="HA20" s="55"/>
      <c r="HB20" s="55"/>
      <c r="HC20" s="55"/>
      <c r="HD20" s="55"/>
      <c r="HE20" s="55"/>
      <c r="HF20" s="55"/>
      <c r="HG20" s="55"/>
      <c r="HH20" s="55"/>
      <c r="HI20" s="55"/>
      <c r="HJ20" s="55"/>
      <c r="HK20" s="55"/>
      <c r="HL20" s="55"/>
      <c r="HM20" s="55"/>
      <c r="HN20" s="55"/>
      <c r="HO20" s="55"/>
      <c r="HP20" s="55"/>
      <c r="HQ20" s="55"/>
      <c r="HR20" s="55"/>
      <c r="HS20" s="55"/>
      <c r="HT20" s="55"/>
      <c r="HU20" s="55"/>
      <c r="HV20" s="55"/>
      <c r="HW20" s="55"/>
      <c r="HX20" s="55"/>
      <c r="HY20" s="55"/>
      <c r="HZ20" s="55"/>
      <c r="IA20" s="55"/>
      <c r="IB20" s="55"/>
      <c r="IC20" s="55"/>
      <c r="ID20" s="55"/>
      <c r="IE20" s="55"/>
      <c r="IF20" s="55"/>
      <c r="IG20" s="55"/>
      <c r="IH20" s="55"/>
      <c r="II20" s="55"/>
      <c r="IJ20" s="55"/>
      <c r="IK20" s="55"/>
      <c r="IL20" s="55"/>
      <c r="IM20" s="55"/>
      <c r="IN20" s="55"/>
      <c r="IO20" s="55"/>
      <c r="IP20" s="55"/>
    </row>
    <row r="21" spans="1:250" ht="30" customHeight="1">
      <c r="A21" s="22"/>
      <c r="B21" s="92"/>
      <c r="C21" s="41" t="s">
        <v>30</v>
      </c>
      <c r="D21" s="92">
        <v>2005.81</v>
      </c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  <c r="AO21" s="39"/>
      <c r="AP21" s="39"/>
      <c r="AQ21" s="39"/>
      <c r="AR21" s="39"/>
      <c r="AS21" s="39"/>
      <c r="AT21" s="39"/>
      <c r="AU21" s="39"/>
      <c r="AV21" s="39"/>
      <c r="AW21" s="39"/>
      <c r="AX21" s="39"/>
      <c r="AY21" s="39"/>
      <c r="AZ21" s="39"/>
      <c r="BA21" s="39"/>
      <c r="BB21" s="39"/>
      <c r="BC21" s="39"/>
      <c r="BD21" s="39"/>
      <c r="BE21" s="39"/>
      <c r="BF21" s="39"/>
      <c r="BG21" s="39"/>
      <c r="BH21" s="39"/>
      <c r="BI21" s="39"/>
      <c r="BJ21" s="39"/>
      <c r="BK21" s="39"/>
      <c r="BL21" s="39"/>
      <c r="BM21" s="39"/>
      <c r="BN21" s="39"/>
      <c r="BO21" s="39"/>
      <c r="BP21" s="39"/>
      <c r="BQ21" s="39"/>
      <c r="BR21" s="39"/>
      <c r="BS21" s="39"/>
      <c r="BT21" s="39"/>
      <c r="BU21" s="39"/>
      <c r="BV21" s="39"/>
      <c r="BW21" s="39"/>
      <c r="BX21" s="39"/>
      <c r="BY21" s="39"/>
      <c r="BZ21" s="39"/>
      <c r="CA21" s="39"/>
      <c r="CB21" s="39"/>
      <c r="CC21" s="39"/>
      <c r="CD21" s="39"/>
      <c r="CE21" s="39"/>
      <c r="CF21" s="39"/>
      <c r="CG21" s="39"/>
      <c r="CH21" s="39"/>
      <c r="CI21" s="39"/>
      <c r="CJ21" s="39"/>
      <c r="CK21" s="39"/>
      <c r="CL21" s="39"/>
      <c r="CM21" s="39"/>
      <c r="CN21" s="39"/>
      <c r="CO21" s="39"/>
      <c r="CP21" s="39"/>
      <c r="CQ21" s="39"/>
      <c r="CR21" s="39"/>
      <c r="CS21" s="39"/>
      <c r="CT21" s="39"/>
      <c r="CU21" s="39"/>
      <c r="CV21" s="39"/>
      <c r="CW21" s="39"/>
      <c r="CX21" s="39"/>
      <c r="CY21" s="39"/>
      <c r="CZ21" s="39"/>
      <c r="DA21" s="39"/>
      <c r="DB21" s="39"/>
      <c r="DC21" s="39"/>
      <c r="DD21" s="39"/>
      <c r="DE21" s="39"/>
      <c r="DF21" s="39"/>
      <c r="DG21" s="39"/>
      <c r="DH21" s="39"/>
      <c r="DI21" s="39"/>
      <c r="DJ21" s="39"/>
      <c r="DK21" s="39"/>
      <c r="DL21" s="39"/>
      <c r="DM21" s="39"/>
      <c r="DN21" s="39"/>
      <c r="DO21" s="39"/>
      <c r="DP21" s="39"/>
      <c r="DQ21" s="39"/>
      <c r="DR21" s="39"/>
      <c r="DS21" s="39"/>
      <c r="DT21" s="39"/>
      <c r="DU21" s="39"/>
      <c r="DV21" s="39"/>
      <c r="DW21" s="39"/>
      <c r="DX21" s="39"/>
      <c r="DY21" s="39"/>
      <c r="DZ21" s="39"/>
      <c r="EA21" s="39"/>
      <c r="EB21" s="39"/>
      <c r="EC21" s="39"/>
      <c r="ED21" s="39"/>
      <c r="EE21" s="39"/>
      <c r="EF21" s="39"/>
      <c r="EG21" s="39"/>
      <c r="EH21" s="39"/>
      <c r="EI21" s="39"/>
      <c r="EJ21" s="39"/>
      <c r="EK21" s="39"/>
      <c r="EL21" s="39"/>
      <c r="EM21" s="39"/>
      <c r="EN21" s="39"/>
      <c r="EO21" s="39"/>
      <c r="EP21" s="39"/>
      <c r="EQ21" s="39"/>
      <c r="ER21" s="39"/>
      <c r="ES21" s="39"/>
      <c r="ET21" s="39"/>
      <c r="EU21" s="39"/>
      <c r="EV21" s="39"/>
      <c r="EW21" s="39"/>
      <c r="EX21" s="39"/>
      <c r="EY21" s="39"/>
      <c r="EZ21" s="39"/>
      <c r="FA21" s="39"/>
      <c r="FB21" s="55"/>
      <c r="FC21" s="55"/>
      <c r="FD21" s="55"/>
      <c r="FE21" s="55"/>
      <c r="FF21" s="55"/>
      <c r="FG21" s="55"/>
      <c r="FH21" s="55"/>
      <c r="FI21" s="55"/>
      <c r="FJ21" s="55"/>
      <c r="FK21" s="55"/>
      <c r="FL21" s="55"/>
      <c r="FM21" s="55"/>
      <c r="FN21" s="55"/>
      <c r="FO21" s="55"/>
      <c r="FP21" s="55"/>
      <c r="FQ21" s="55"/>
      <c r="FR21" s="55"/>
      <c r="FS21" s="55"/>
      <c r="FT21" s="55"/>
      <c r="FU21" s="55"/>
      <c r="FV21" s="55"/>
      <c r="FW21" s="55"/>
      <c r="FX21" s="55"/>
      <c r="FY21" s="55"/>
      <c r="FZ21" s="55"/>
      <c r="GA21" s="55"/>
      <c r="GB21" s="55"/>
      <c r="GC21" s="55"/>
      <c r="GD21" s="55"/>
      <c r="GE21" s="55"/>
      <c r="GF21" s="55"/>
      <c r="GG21" s="55"/>
      <c r="GH21" s="55"/>
      <c r="GI21" s="55"/>
      <c r="GJ21" s="55"/>
      <c r="GK21" s="55"/>
      <c r="GL21" s="55"/>
      <c r="GM21" s="55"/>
      <c r="GN21" s="55"/>
      <c r="GO21" s="55"/>
      <c r="GP21" s="55"/>
      <c r="GQ21" s="55"/>
      <c r="GR21" s="55"/>
      <c r="GS21" s="55"/>
      <c r="GT21" s="55"/>
      <c r="GU21" s="55"/>
      <c r="GV21" s="55"/>
      <c r="GW21" s="55"/>
      <c r="GX21" s="55"/>
      <c r="GY21" s="55"/>
      <c r="GZ21" s="55"/>
      <c r="HA21" s="55"/>
      <c r="HB21" s="55"/>
      <c r="HC21" s="55"/>
      <c r="HD21" s="55"/>
      <c r="HE21" s="55"/>
      <c r="HF21" s="55"/>
      <c r="HG21" s="55"/>
      <c r="HH21" s="55"/>
      <c r="HI21" s="55"/>
      <c r="HJ21" s="55"/>
      <c r="HK21" s="55"/>
      <c r="HL21" s="55"/>
      <c r="HM21" s="55"/>
      <c r="HN21" s="55"/>
      <c r="HO21" s="55"/>
      <c r="HP21" s="55"/>
      <c r="HQ21" s="55"/>
      <c r="HR21" s="55"/>
      <c r="HS21" s="55"/>
      <c r="HT21" s="55"/>
      <c r="HU21" s="55"/>
      <c r="HV21" s="55"/>
      <c r="HW21" s="55"/>
      <c r="HX21" s="55"/>
      <c r="HY21" s="55"/>
      <c r="HZ21" s="55"/>
      <c r="IA21" s="55"/>
      <c r="IB21" s="55"/>
      <c r="IC21" s="55"/>
      <c r="ID21" s="55"/>
      <c r="IE21" s="55"/>
      <c r="IF21" s="55"/>
      <c r="IG21" s="55"/>
      <c r="IH21" s="55"/>
      <c r="II21" s="55"/>
      <c r="IJ21" s="55"/>
      <c r="IK21" s="55"/>
      <c r="IL21" s="55"/>
      <c r="IM21" s="55"/>
      <c r="IN21" s="55"/>
      <c r="IO21" s="55"/>
      <c r="IP21" s="55"/>
    </row>
    <row r="22" spans="1:250" ht="30" customHeight="1">
      <c r="A22" s="22"/>
      <c r="B22" s="92"/>
      <c r="C22" s="44" t="s">
        <v>31</v>
      </c>
      <c r="D22" s="92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39"/>
      <c r="AQ22" s="39"/>
      <c r="AR22" s="39"/>
      <c r="AS22" s="39"/>
      <c r="AT22" s="39"/>
      <c r="AU22" s="39"/>
      <c r="AV22" s="39"/>
      <c r="AW22" s="39"/>
      <c r="AX22" s="39"/>
      <c r="AY22" s="39"/>
      <c r="AZ22" s="39"/>
      <c r="BA22" s="39"/>
      <c r="BB22" s="39"/>
      <c r="BC22" s="39"/>
      <c r="BD22" s="39"/>
      <c r="BE22" s="39"/>
      <c r="BF22" s="39"/>
      <c r="BG22" s="39"/>
      <c r="BH22" s="39"/>
      <c r="BI22" s="39"/>
      <c r="BJ22" s="39"/>
      <c r="BK22" s="39"/>
      <c r="BL22" s="39"/>
      <c r="BM22" s="39"/>
      <c r="BN22" s="39"/>
      <c r="BO22" s="39"/>
      <c r="BP22" s="39"/>
      <c r="BQ22" s="39"/>
      <c r="BR22" s="39"/>
      <c r="BS22" s="39"/>
      <c r="BT22" s="39"/>
      <c r="BU22" s="39"/>
      <c r="BV22" s="39"/>
      <c r="BW22" s="39"/>
      <c r="BX22" s="39"/>
      <c r="BY22" s="39"/>
      <c r="BZ22" s="39"/>
      <c r="CA22" s="39"/>
      <c r="CB22" s="39"/>
      <c r="CC22" s="39"/>
      <c r="CD22" s="39"/>
      <c r="CE22" s="39"/>
      <c r="CF22" s="39"/>
      <c r="CG22" s="39"/>
      <c r="CH22" s="39"/>
      <c r="CI22" s="39"/>
      <c r="CJ22" s="39"/>
      <c r="CK22" s="39"/>
      <c r="CL22" s="39"/>
      <c r="CM22" s="39"/>
      <c r="CN22" s="39"/>
      <c r="CO22" s="39"/>
      <c r="CP22" s="39"/>
      <c r="CQ22" s="39"/>
      <c r="CR22" s="39"/>
      <c r="CS22" s="39"/>
      <c r="CT22" s="39"/>
      <c r="CU22" s="39"/>
      <c r="CV22" s="39"/>
      <c r="CW22" s="39"/>
      <c r="CX22" s="39"/>
      <c r="CY22" s="39"/>
      <c r="CZ22" s="39"/>
      <c r="DA22" s="39"/>
      <c r="DB22" s="39"/>
      <c r="DC22" s="39"/>
      <c r="DD22" s="39"/>
      <c r="DE22" s="39"/>
      <c r="DF22" s="39"/>
      <c r="DG22" s="39"/>
      <c r="DH22" s="39"/>
      <c r="DI22" s="39"/>
      <c r="DJ22" s="39"/>
      <c r="DK22" s="39"/>
      <c r="DL22" s="39"/>
      <c r="DM22" s="39"/>
      <c r="DN22" s="39"/>
      <c r="DO22" s="39"/>
      <c r="DP22" s="39"/>
      <c r="DQ22" s="39"/>
      <c r="DR22" s="39"/>
      <c r="DS22" s="39"/>
      <c r="DT22" s="39"/>
      <c r="DU22" s="39"/>
      <c r="DV22" s="39"/>
      <c r="DW22" s="39"/>
      <c r="DX22" s="39"/>
      <c r="DY22" s="39"/>
      <c r="DZ22" s="39"/>
      <c r="EA22" s="39"/>
      <c r="EB22" s="39"/>
      <c r="EC22" s="39"/>
      <c r="ED22" s="39"/>
      <c r="EE22" s="39"/>
      <c r="EF22" s="39"/>
      <c r="EG22" s="39"/>
      <c r="EH22" s="39"/>
      <c r="EI22" s="39"/>
      <c r="EJ22" s="39"/>
      <c r="EK22" s="39"/>
      <c r="EL22" s="39"/>
      <c r="EM22" s="39"/>
      <c r="EN22" s="39"/>
      <c r="EO22" s="39"/>
      <c r="EP22" s="39"/>
      <c r="EQ22" s="39"/>
      <c r="ER22" s="39"/>
      <c r="ES22" s="39"/>
      <c r="ET22" s="39"/>
      <c r="EU22" s="39"/>
      <c r="EV22" s="39"/>
      <c r="EW22" s="39"/>
      <c r="EX22" s="39"/>
      <c r="EY22" s="39"/>
      <c r="EZ22" s="39"/>
      <c r="FA22" s="39"/>
      <c r="FB22" s="55"/>
      <c r="FC22" s="55"/>
      <c r="FD22" s="55"/>
      <c r="FE22" s="55"/>
      <c r="FF22" s="55"/>
      <c r="FG22" s="55"/>
      <c r="FH22" s="55"/>
      <c r="FI22" s="55"/>
      <c r="FJ22" s="55"/>
      <c r="FK22" s="55"/>
      <c r="FL22" s="55"/>
      <c r="FM22" s="55"/>
      <c r="FN22" s="55"/>
      <c r="FO22" s="55"/>
      <c r="FP22" s="55"/>
      <c r="FQ22" s="55"/>
      <c r="FR22" s="55"/>
      <c r="FS22" s="55"/>
      <c r="FT22" s="55"/>
      <c r="FU22" s="55"/>
      <c r="FV22" s="55"/>
      <c r="FW22" s="55"/>
      <c r="FX22" s="55"/>
      <c r="FY22" s="55"/>
      <c r="FZ22" s="55"/>
      <c r="GA22" s="55"/>
      <c r="GB22" s="55"/>
      <c r="GC22" s="55"/>
      <c r="GD22" s="55"/>
      <c r="GE22" s="55"/>
      <c r="GF22" s="55"/>
      <c r="GG22" s="55"/>
      <c r="GH22" s="55"/>
      <c r="GI22" s="55"/>
      <c r="GJ22" s="55"/>
      <c r="GK22" s="55"/>
      <c r="GL22" s="55"/>
      <c r="GM22" s="55"/>
      <c r="GN22" s="55"/>
      <c r="GO22" s="55"/>
      <c r="GP22" s="55"/>
      <c r="GQ22" s="55"/>
      <c r="GR22" s="55"/>
      <c r="GS22" s="55"/>
      <c r="GT22" s="55"/>
      <c r="GU22" s="55"/>
      <c r="GV22" s="55"/>
      <c r="GW22" s="55"/>
      <c r="GX22" s="55"/>
      <c r="GY22" s="55"/>
      <c r="GZ22" s="55"/>
      <c r="HA22" s="55"/>
      <c r="HB22" s="55"/>
      <c r="HC22" s="55"/>
      <c r="HD22" s="55"/>
      <c r="HE22" s="55"/>
      <c r="HF22" s="55"/>
      <c r="HG22" s="55"/>
      <c r="HH22" s="55"/>
      <c r="HI22" s="55"/>
      <c r="HJ22" s="55"/>
      <c r="HK22" s="55"/>
      <c r="HL22" s="55"/>
      <c r="HM22" s="55"/>
      <c r="HN22" s="55"/>
      <c r="HO22" s="55"/>
      <c r="HP22" s="55"/>
      <c r="HQ22" s="55"/>
      <c r="HR22" s="55"/>
      <c r="HS22" s="55"/>
      <c r="HT22" s="55"/>
      <c r="HU22" s="55"/>
      <c r="HV22" s="55"/>
      <c r="HW22" s="55"/>
      <c r="HX22" s="55"/>
      <c r="HY22" s="55"/>
      <c r="HZ22" s="55"/>
      <c r="IA22" s="55"/>
      <c r="IB22" s="55"/>
      <c r="IC22" s="55"/>
      <c r="ID22" s="55"/>
      <c r="IE22" s="55"/>
      <c r="IF22" s="55"/>
      <c r="IG22" s="55"/>
      <c r="IH22" s="55"/>
      <c r="II22" s="55"/>
      <c r="IJ22" s="55"/>
      <c r="IK22" s="55"/>
      <c r="IL22" s="55"/>
      <c r="IM22" s="55"/>
      <c r="IN22" s="55"/>
      <c r="IO22" s="55"/>
      <c r="IP22" s="55"/>
    </row>
    <row r="23" spans="1:250" ht="30" customHeight="1">
      <c r="A23" s="22"/>
      <c r="B23" s="92"/>
      <c r="C23" s="44" t="s">
        <v>32</v>
      </c>
      <c r="D23" s="92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39"/>
      <c r="AP23" s="39"/>
      <c r="AQ23" s="39"/>
      <c r="AR23" s="39"/>
      <c r="AS23" s="39"/>
      <c r="AT23" s="39"/>
      <c r="AU23" s="39"/>
      <c r="AV23" s="39"/>
      <c r="AW23" s="39"/>
      <c r="AX23" s="39"/>
      <c r="AY23" s="39"/>
      <c r="AZ23" s="39"/>
      <c r="BA23" s="39"/>
      <c r="BB23" s="39"/>
      <c r="BC23" s="39"/>
      <c r="BD23" s="39"/>
      <c r="BE23" s="39"/>
      <c r="BF23" s="39"/>
      <c r="BG23" s="39"/>
      <c r="BH23" s="39"/>
      <c r="BI23" s="39"/>
      <c r="BJ23" s="39"/>
      <c r="BK23" s="39"/>
      <c r="BL23" s="39"/>
      <c r="BM23" s="39"/>
      <c r="BN23" s="39"/>
      <c r="BO23" s="39"/>
      <c r="BP23" s="39"/>
      <c r="BQ23" s="39"/>
      <c r="BR23" s="39"/>
      <c r="BS23" s="39"/>
      <c r="BT23" s="39"/>
      <c r="BU23" s="39"/>
      <c r="BV23" s="39"/>
      <c r="BW23" s="39"/>
      <c r="BX23" s="39"/>
      <c r="BY23" s="39"/>
      <c r="BZ23" s="39"/>
      <c r="CA23" s="39"/>
      <c r="CB23" s="39"/>
      <c r="CC23" s="39"/>
      <c r="CD23" s="39"/>
      <c r="CE23" s="39"/>
      <c r="CF23" s="39"/>
      <c r="CG23" s="39"/>
      <c r="CH23" s="39"/>
      <c r="CI23" s="39"/>
      <c r="CJ23" s="39"/>
      <c r="CK23" s="39"/>
      <c r="CL23" s="39"/>
      <c r="CM23" s="39"/>
      <c r="CN23" s="39"/>
      <c r="CO23" s="39"/>
      <c r="CP23" s="39"/>
      <c r="CQ23" s="39"/>
      <c r="CR23" s="39"/>
      <c r="CS23" s="39"/>
      <c r="CT23" s="39"/>
      <c r="CU23" s="39"/>
      <c r="CV23" s="39"/>
      <c r="CW23" s="39"/>
      <c r="CX23" s="39"/>
      <c r="CY23" s="39"/>
      <c r="CZ23" s="39"/>
      <c r="DA23" s="39"/>
      <c r="DB23" s="39"/>
      <c r="DC23" s="39"/>
      <c r="DD23" s="39"/>
      <c r="DE23" s="39"/>
      <c r="DF23" s="39"/>
      <c r="DG23" s="39"/>
      <c r="DH23" s="39"/>
      <c r="DI23" s="39"/>
      <c r="DJ23" s="39"/>
      <c r="DK23" s="39"/>
      <c r="DL23" s="39"/>
      <c r="DM23" s="39"/>
      <c r="DN23" s="39"/>
      <c r="DO23" s="39"/>
      <c r="DP23" s="39"/>
      <c r="DQ23" s="39"/>
      <c r="DR23" s="39"/>
      <c r="DS23" s="39"/>
      <c r="DT23" s="39"/>
      <c r="DU23" s="39"/>
      <c r="DV23" s="39"/>
      <c r="DW23" s="39"/>
      <c r="DX23" s="39"/>
      <c r="DY23" s="39"/>
      <c r="DZ23" s="39"/>
      <c r="EA23" s="39"/>
      <c r="EB23" s="39"/>
      <c r="EC23" s="39"/>
      <c r="ED23" s="39"/>
      <c r="EE23" s="39"/>
      <c r="EF23" s="39"/>
      <c r="EG23" s="39"/>
      <c r="EH23" s="39"/>
      <c r="EI23" s="39"/>
      <c r="EJ23" s="39"/>
      <c r="EK23" s="39"/>
      <c r="EL23" s="39"/>
      <c r="EM23" s="39"/>
      <c r="EN23" s="39"/>
      <c r="EO23" s="39"/>
      <c r="EP23" s="39"/>
      <c r="EQ23" s="39"/>
      <c r="ER23" s="39"/>
      <c r="ES23" s="39"/>
      <c r="ET23" s="39"/>
      <c r="EU23" s="39"/>
      <c r="EV23" s="39"/>
      <c r="EW23" s="39"/>
      <c r="EX23" s="39"/>
      <c r="EY23" s="39"/>
      <c r="EZ23" s="39"/>
      <c r="FA23" s="39"/>
      <c r="FB23" s="55"/>
      <c r="FC23" s="55"/>
      <c r="FD23" s="55"/>
      <c r="FE23" s="55"/>
      <c r="FF23" s="55"/>
      <c r="FG23" s="55"/>
      <c r="FH23" s="55"/>
      <c r="FI23" s="55"/>
      <c r="FJ23" s="55"/>
      <c r="FK23" s="55"/>
      <c r="FL23" s="55"/>
      <c r="FM23" s="55"/>
      <c r="FN23" s="55"/>
      <c r="FO23" s="55"/>
      <c r="FP23" s="55"/>
      <c r="FQ23" s="55"/>
      <c r="FR23" s="55"/>
      <c r="FS23" s="55"/>
      <c r="FT23" s="55"/>
      <c r="FU23" s="55"/>
      <c r="FV23" s="55"/>
      <c r="FW23" s="55"/>
      <c r="FX23" s="55"/>
      <c r="FY23" s="55"/>
      <c r="FZ23" s="55"/>
      <c r="GA23" s="55"/>
      <c r="GB23" s="55"/>
      <c r="GC23" s="55"/>
      <c r="GD23" s="55"/>
      <c r="GE23" s="55"/>
      <c r="GF23" s="55"/>
      <c r="GG23" s="55"/>
      <c r="GH23" s="55"/>
      <c r="GI23" s="55"/>
      <c r="GJ23" s="55"/>
      <c r="GK23" s="55"/>
      <c r="GL23" s="55"/>
      <c r="GM23" s="55"/>
      <c r="GN23" s="55"/>
      <c r="GO23" s="55"/>
      <c r="GP23" s="55"/>
      <c r="GQ23" s="55"/>
      <c r="GR23" s="55"/>
      <c r="GS23" s="55"/>
      <c r="GT23" s="55"/>
      <c r="GU23" s="55"/>
      <c r="GV23" s="55"/>
      <c r="GW23" s="55"/>
      <c r="GX23" s="55"/>
      <c r="GY23" s="55"/>
      <c r="GZ23" s="55"/>
      <c r="HA23" s="55"/>
      <c r="HB23" s="55"/>
      <c r="HC23" s="55"/>
      <c r="HD23" s="55"/>
      <c r="HE23" s="55"/>
      <c r="HF23" s="55"/>
      <c r="HG23" s="55"/>
      <c r="HH23" s="55"/>
      <c r="HI23" s="55"/>
      <c r="HJ23" s="55"/>
      <c r="HK23" s="55"/>
      <c r="HL23" s="55"/>
      <c r="HM23" s="55"/>
      <c r="HN23" s="55"/>
      <c r="HO23" s="55"/>
      <c r="HP23" s="55"/>
      <c r="HQ23" s="55"/>
      <c r="HR23" s="55"/>
      <c r="HS23" s="55"/>
      <c r="HT23" s="55"/>
      <c r="HU23" s="55"/>
      <c r="HV23" s="55"/>
      <c r="HW23" s="55"/>
      <c r="HX23" s="55"/>
      <c r="HY23" s="55"/>
      <c r="HZ23" s="55"/>
      <c r="IA23" s="55"/>
      <c r="IB23" s="55"/>
      <c r="IC23" s="55"/>
      <c r="ID23" s="55"/>
      <c r="IE23" s="55"/>
      <c r="IF23" s="55"/>
      <c r="IG23" s="55"/>
      <c r="IH23" s="55"/>
      <c r="II23" s="55"/>
      <c r="IJ23" s="55"/>
      <c r="IK23" s="55"/>
      <c r="IL23" s="55"/>
      <c r="IM23" s="55"/>
      <c r="IN23" s="55"/>
      <c r="IO23" s="55"/>
      <c r="IP23" s="55"/>
    </row>
    <row r="24" spans="1:250" ht="31.15" customHeight="1">
      <c r="A24" s="22"/>
      <c r="B24" s="92"/>
      <c r="C24" s="44" t="s">
        <v>33</v>
      </c>
      <c r="D24" s="92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  <c r="AO24" s="39"/>
      <c r="AP24" s="39"/>
      <c r="AQ24" s="39"/>
      <c r="AR24" s="39"/>
      <c r="AS24" s="39"/>
      <c r="AT24" s="39"/>
      <c r="AU24" s="39"/>
      <c r="AV24" s="39"/>
      <c r="AW24" s="39"/>
      <c r="AX24" s="39"/>
      <c r="AY24" s="39"/>
      <c r="AZ24" s="39"/>
      <c r="BA24" s="39"/>
      <c r="BB24" s="39"/>
      <c r="BC24" s="39"/>
      <c r="BD24" s="39"/>
      <c r="BE24" s="39"/>
      <c r="BF24" s="39"/>
      <c r="BG24" s="39"/>
      <c r="BH24" s="39"/>
      <c r="BI24" s="39"/>
      <c r="BJ24" s="39"/>
      <c r="BK24" s="39"/>
      <c r="BL24" s="39"/>
      <c r="BM24" s="39"/>
      <c r="BN24" s="39"/>
      <c r="BO24" s="39"/>
      <c r="BP24" s="39"/>
      <c r="BQ24" s="39"/>
      <c r="BR24" s="39"/>
      <c r="BS24" s="39"/>
      <c r="BT24" s="39"/>
      <c r="BU24" s="39"/>
      <c r="BV24" s="39"/>
      <c r="BW24" s="39"/>
      <c r="BX24" s="39"/>
      <c r="BY24" s="39"/>
      <c r="BZ24" s="39"/>
      <c r="CA24" s="39"/>
      <c r="CB24" s="39"/>
      <c r="CC24" s="39"/>
      <c r="CD24" s="39"/>
      <c r="CE24" s="39"/>
      <c r="CF24" s="39"/>
      <c r="CG24" s="39"/>
      <c r="CH24" s="39"/>
      <c r="CI24" s="39"/>
      <c r="CJ24" s="39"/>
      <c r="CK24" s="39"/>
      <c r="CL24" s="39"/>
      <c r="CM24" s="39"/>
      <c r="CN24" s="39"/>
      <c r="CO24" s="39"/>
      <c r="CP24" s="39"/>
      <c r="CQ24" s="39"/>
      <c r="CR24" s="39"/>
      <c r="CS24" s="39"/>
      <c r="CT24" s="39"/>
      <c r="CU24" s="39"/>
      <c r="CV24" s="39"/>
      <c r="CW24" s="39"/>
      <c r="CX24" s="39"/>
      <c r="CY24" s="39"/>
      <c r="CZ24" s="39"/>
      <c r="DA24" s="39"/>
      <c r="DB24" s="39"/>
      <c r="DC24" s="39"/>
      <c r="DD24" s="39"/>
      <c r="DE24" s="39"/>
      <c r="DF24" s="39"/>
      <c r="DG24" s="39"/>
      <c r="DH24" s="39"/>
      <c r="DI24" s="39"/>
      <c r="DJ24" s="39"/>
      <c r="DK24" s="39"/>
      <c r="DL24" s="39"/>
      <c r="DM24" s="39"/>
      <c r="DN24" s="39"/>
      <c r="DO24" s="39"/>
      <c r="DP24" s="39"/>
      <c r="DQ24" s="39"/>
      <c r="DR24" s="39"/>
      <c r="DS24" s="39"/>
      <c r="DT24" s="39"/>
      <c r="DU24" s="39"/>
      <c r="DV24" s="39"/>
      <c r="DW24" s="39"/>
      <c r="DX24" s="39"/>
      <c r="DY24" s="39"/>
      <c r="DZ24" s="39"/>
      <c r="EA24" s="39"/>
      <c r="EB24" s="39"/>
      <c r="EC24" s="39"/>
      <c r="ED24" s="39"/>
      <c r="EE24" s="39"/>
      <c r="EF24" s="39"/>
      <c r="EG24" s="39"/>
      <c r="EH24" s="39"/>
      <c r="EI24" s="39"/>
      <c r="EJ24" s="39"/>
      <c r="EK24" s="39"/>
      <c r="EL24" s="39"/>
      <c r="EM24" s="39"/>
      <c r="EN24" s="39"/>
      <c r="EO24" s="39"/>
      <c r="EP24" s="39"/>
      <c r="EQ24" s="39"/>
      <c r="ER24" s="39"/>
      <c r="ES24" s="39"/>
      <c r="ET24" s="39"/>
      <c r="EU24" s="39"/>
      <c r="EV24" s="39"/>
      <c r="EW24" s="39"/>
      <c r="EX24" s="39"/>
      <c r="EY24" s="39"/>
      <c r="EZ24" s="39"/>
      <c r="FA24" s="39"/>
      <c r="FB24" s="55"/>
      <c r="FC24" s="55"/>
      <c r="FD24" s="55"/>
      <c r="FE24" s="55"/>
      <c r="FF24" s="55"/>
      <c r="FG24" s="55"/>
      <c r="FH24" s="55"/>
      <c r="FI24" s="55"/>
      <c r="FJ24" s="55"/>
      <c r="FK24" s="55"/>
      <c r="FL24" s="55"/>
      <c r="FM24" s="55"/>
      <c r="FN24" s="55"/>
      <c r="FO24" s="55"/>
      <c r="FP24" s="55"/>
      <c r="FQ24" s="55"/>
      <c r="FR24" s="55"/>
      <c r="FS24" s="55"/>
      <c r="FT24" s="55"/>
      <c r="FU24" s="55"/>
      <c r="FV24" s="55"/>
      <c r="FW24" s="55"/>
      <c r="FX24" s="55"/>
      <c r="FY24" s="55"/>
      <c r="FZ24" s="55"/>
      <c r="GA24" s="55"/>
      <c r="GB24" s="55"/>
      <c r="GC24" s="55"/>
      <c r="GD24" s="55"/>
      <c r="GE24" s="55"/>
      <c r="GF24" s="55"/>
      <c r="GG24" s="55"/>
      <c r="GH24" s="55"/>
      <c r="GI24" s="55"/>
      <c r="GJ24" s="55"/>
      <c r="GK24" s="55"/>
      <c r="GL24" s="55"/>
      <c r="GM24" s="55"/>
      <c r="GN24" s="55"/>
      <c r="GO24" s="55"/>
      <c r="GP24" s="55"/>
      <c r="GQ24" s="55"/>
      <c r="GR24" s="55"/>
      <c r="GS24" s="55"/>
      <c r="GT24" s="55"/>
      <c r="GU24" s="55"/>
      <c r="GV24" s="55"/>
      <c r="GW24" s="55"/>
      <c r="GX24" s="55"/>
      <c r="GY24" s="55"/>
      <c r="GZ24" s="55"/>
      <c r="HA24" s="55"/>
      <c r="HB24" s="55"/>
      <c r="HC24" s="55"/>
      <c r="HD24" s="55"/>
      <c r="HE24" s="55"/>
      <c r="HF24" s="55"/>
      <c r="HG24" s="55"/>
      <c r="HH24" s="55"/>
      <c r="HI24" s="55"/>
      <c r="HJ24" s="55"/>
      <c r="HK24" s="55"/>
      <c r="HL24" s="55"/>
      <c r="HM24" s="55"/>
      <c r="HN24" s="55"/>
      <c r="HO24" s="55"/>
      <c r="HP24" s="55"/>
      <c r="HQ24" s="55"/>
      <c r="HR24" s="55"/>
      <c r="HS24" s="55"/>
      <c r="HT24" s="55"/>
      <c r="HU24" s="55"/>
      <c r="HV24" s="55"/>
      <c r="HW24" s="55"/>
      <c r="HX24" s="55"/>
      <c r="HY24" s="55"/>
      <c r="HZ24" s="55"/>
      <c r="IA24" s="55"/>
      <c r="IB24" s="55"/>
      <c r="IC24" s="55"/>
      <c r="ID24" s="55"/>
      <c r="IE24" s="55"/>
      <c r="IF24" s="55"/>
      <c r="IG24" s="55"/>
      <c r="IH24" s="55"/>
      <c r="II24" s="55"/>
      <c r="IJ24" s="55"/>
      <c r="IK24" s="55"/>
      <c r="IL24" s="55"/>
      <c r="IM24" s="55"/>
      <c r="IN24" s="55"/>
      <c r="IO24" s="55"/>
      <c r="IP24" s="55"/>
    </row>
    <row r="25" spans="1:250" ht="31.15" customHeight="1">
      <c r="A25" s="22"/>
      <c r="B25" s="92"/>
      <c r="C25" s="44" t="s">
        <v>34</v>
      </c>
      <c r="D25" s="92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39"/>
      <c r="AQ25" s="39"/>
      <c r="AR25" s="39"/>
      <c r="AS25" s="39"/>
      <c r="AT25" s="39"/>
      <c r="AU25" s="39"/>
      <c r="AV25" s="39"/>
      <c r="AW25" s="39"/>
      <c r="AX25" s="39"/>
      <c r="AY25" s="39"/>
      <c r="AZ25" s="39"/>
      <c r="BA25" s="39"/>
      <c r="BB25" s="39"/>
      <c r="BC25" s="39"/>
      <c r="BD25" s="39"/>
      <c r="BE25" s="39"/>
      <c r="BF25" s="39"/>
      <c r="BG25" s="39"/>
      <c r="BH25" s="39"/>
      <c r="BI25" s="39"/>
      <c r="BJ25" s="39"/>
      <c r="BK25" s="39"/>
      <c r="BL25" s="39"/>
      <c r="BM25" s="39"/>
      <c r="BN25" s="39"/>
      <c r="BO25" s="39"/>
      <c r="BP25" s="39"/>
      <c r="BQ25" s="39"/>
      <c r="BR25" s="39"/>
      <c r="BS25" s="39"/>
      <c r="BT25" s="39"/>
      <c r="BU25" s="39"/>
      <c r="BV25" s="39"/>
      <c r="BW25" s="39"/>
      <c r="BX25" s="39"/>
      <c r="BY25" s="39"/>
      <c r="BZ25" s="39"/>
      <c r="CA25" s="39"/>
      <c r="CB25" s="39"/>
      <c r="CC25" s="39"/>
      <c r="CD25" s="39"/>
      <c r="CE25" s="39"/>
      <c r="CF25" s="39"/>
      <c r="CG25" s="39"/>
      <c r="CH25" s="39"/>
      <c r="CI25" s="39"/>
      <c r="CJ25" s="39"/>
      <c r="CK25" s="39"/>
      <c r="CL25" s="39"/>
      <c r="CM25" s="39"/>
      <c r="CN25" s="39"/>
      <c r="CO25" s="39"/>
      <c r="CP25" s="39"/>
      <c r="CQ25" s="39"/>
      <c r="CR25" s="39"/>
      <c r="CS25" s="39"/>
      <c r="CT25" s="39"/>
      <c r="CU25" s="39"/>
      <c r="CV25" s="39"/>
      <c r="CW25" s="39"/>
      <c r="CX25" s="39"/>
      <c r="CY25" s="39"/>
      <c r="CZ25" s="39"/>
      <c r="DA25" s="39"/>
      <c r="DB25" s="39"/>
      <c r="DC25" s="39"/>
      <c r="DD25" s="39"/>
      <c r="DE25" s="39"/>
      <c r="DF25" s="39"/>
      <c r="DG25" s="39"/>
      <c r="DH25" s="39"/>
      <c r="DI25" s="39"/>
      <c r="DJ25" s="39"/>
      <c r="DK25" s="39"/>
      <c r="DL25" s="39"/>
      <c r="DM25" s="39"/>
      <c r="DN25" s="39"/>
      <c r="DO25" s="39"/>
      <c r="DP25" s="39"/>
      <c r="DQ25" s="39"/>
      <c r="DR25" s="39"/>
      <c r="DS25" s="39"/>
      <c r="DT25" s="39"/>
      <c r="DU25" s="39"/>
      <c r="DV25" s="39"/>
      <c r="DW25" s="39"/>
      <c r="DX25" s="39"/>
      <c r="DY25" s="39"/>
      <c r="DZ25" s="39"/>
      <c r="EA25" s="39"/>
      <c r="EB25" s="39"/>
      <c r="EC25" s="39"/>
      <c r="ED25" s="39"/>
      <c r="EE25" s="39"/>
      <c r="EF25" s="39"/>
      <c r="EG25" s="39"/>
      <c r="EH25" s="39"/>
      <c r="EI25" s="39"/>
      <c r="EJ25" s="39"/>
      <c r="EK25" s="39"/>
      <c r="EL25" s="39"/>
      <c r="EM25" s="39"/>
      <c r="EN25" s="39"/>
      <c r="EO25" s="39"/>
      <c r="EP25" s="39"/>
      <c r="EQ25" s="39"/>
      <c r="ER25" s="39"/>
      <c r="ES25" s="39"/>
      <c r="ET25" s="39"/>
      <c r="EU25" s="39"/>
      <c r="EV25" s="39"/>
      <c r="EW25" s="39"/>
      <c r="EX25" s="39"/>
      <c r="EY25" s="39"/>
      <c r="EZ25" s="39"/>
      <c r="FA25" s="39"/>
      <c r="FB25" s="55"/>
      <c r="FC25" s="55"/>
      <c r="FD25" s="55"/>
      <c r="FE25" s="55"/>
      <c r="FF25" s="55"/>
      <c r="FG25" s="55"/>
      <c r="FH25" s="55"/>
      <c r="FI25" s="55"/>
      <c r="FJ25" s="55"/>
      <c r="FK25" s="55"/>
      <c r="FL25" s="55"/>
      <c r="FM25" s="55"/>
      <c r="FN25" s="55"/>
      <c r="FO25" s="55"/>
      <c r="FP25" s="55"/>
      <c r="FQ25" s="55"/>
      <c r="FR25" s="55"/>
      <c r="FS25" s="55"/>
      <c r="FT25" s="55"/>
      <c r="FU25" s="55"/>
      <c r="FV25" s="55"/>
      <c r="FW25" s="55"/>
      <c r="FX25" s="55"/>
      <c r="FY25" s="55"/>
      <c r="FZ25" s="55"/>
      <c r="GA25" s="55"/>
      <c r="GB25" s="55"/>
      <c r="GC25" s="55"/>
      <c r="GD25" s="55"/>
      <c r="GE25" s="55"/>
      <c r="GF25" s="55"/>
      <c r="GG25" s="55"/>
      <c r="GH25" s="55"/>
      <c r="GI25" s="55"/>
      <c r="GJ25" s="55"/>
      <c r="GK25" s="55"/>
      <c r="GL25" s="55"/>
      <c r="GM25" s="55"/>
      <c r="GN25" s="55"/>
      <c r="GO25" s="55"/>
      <c r="GP25" s="55"/>
      <c r="GQ25" s="55"/>
      <c r="GR25" s="55"/>
      <c r="GS25" s="55"/>
      <c r="GT25" s="55"/>
      <c r="GU25" s="55"/>
      <c r="GV25" s="55"/>
      <c r="GW25" s="55"/>
      <c r="GX25" s="55"/>
      <c r="GY25" s="55"/>
      <c r="GZ25" s="55"/>
      <c r="HA25" s="55"/>
      <c r="HB25" s="55"/>
      <c r="HC25" s="55"/>
      <c r="HD25" s="55"/>
      <c r="HE25" s="55"/>
      <c r="HF25" s="55"/>
      <c r="HG25" s="55"/>
      <c r="HH25" s="55"/>
      <c r="HI25" s="55"/>
      <c r="HJ25" s="55"/>
      <c r="HK25" s="55"/>
      <c r="HL25" s="55"/>
      <c r="HM25" s="55"/>
      <c r="HN25" s="55"/>
      <c r="HO25" s="55"/>
      <c r="HP25" s="55"/>
      <c r="HQ25" s="55"/>
      <c r="HR25" s="55"/>
      <c r="HS25" s="55"/>
      <c r="HT25" s="55"/>
      <c r="HU25" s="55"/>
      <c r="HV25" s="55"/>
      <c r="HW25" s="55"/>
      <c r="HX25" s="55"/>
      <c r="HY25" s="55"/>
      <c r="HZ25" s="55"/>
      <c r="IA25" s="55"/>
      <c r="IB25" s="55"/>
      <c r="IC25" s="55"/>
      <c r="ID25" s="55"/>
      <c r="IE25" s="55"/>
      <c r="IF25" s="55"/>
      <c r="IG25" s="55"/>
      <c r="IH25" s="55"/>
      <c r="II25" s="55"/>
      <c r="IJ25" s="55"/>
      <c r="IK25" s="55"/>
      <c r="IL25" s="55"/>
      <c r="IM25" s="55"/>
      <c r="IN25" s="55"/>
      <c r="IO25" s="55"/>
      <c r="IP25" s="55"/>
    </row>
    <row r="26" spans="1:250" ht="31.15" customHeight="1">
      <c r="A26" s="22"/>
      <c r="B26" s="92"/>
      <c r="C26" s="44" t="s">
        <v>35</v>
      </c>
      <c r="D26" s="92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39"/>
      <c r="AN26" s="39"/>
      <c r="AO26" s="39"/>
      <c r="AP26" s="39"/>
      <c r="AQ26" s="39"/>
      <c r="AR26" s="39"/>
      <c r="AS26" s="39"/>
      <c r="AT26" s="39"/>
      <c r="AU26" s="39"/>
      <c r="AV26" s="39"/>
      <c r="AW26" s="39"/>
      <c r="AX26" s="39"/>
      <c r="AY26" s="39"/>
      <c r="AZ26" s="39"/>
      <c r="BA26" s="39"/>
      <c r="BB26" s="39"/>
      <c r="BC26" s="39"/>
      <c r="BD26" s="39"/>
      <c r="BE26" s="39"/>
      <c r="BF26" s="39"/>
      <c r="BG26" s="39"/>
      <c r="BH26" s="39"/>
      <c r="BI26" s="39"/>
      <c r="BJ26" s="39"/>
      <c r="BK26" s="39"/>
      <c r="BL26" s="39"/>
      <c r="BM26" s="39"/>
      <c r="BN26" s="39"/>
      <c r="BO26" s="39"/>
      <c r="BP26" s="39"/>
      <c r="BQ26" s="39"/>
      <c r="BR26" s="39"/>
      <c r="BS26" s="39"/>
      <c r="BT26" s="39"/>
      <c r="BU26" s="39"/>
      <c r="BV26" s="39"/>
      <c r="BW26" s="39"/>
      <c r="BX26" s="39"/>
      <c r="BY26" s="39"/>
      <c r="BZ26" s="39"/>
      <c r="CA26" s="39"/>
      <c r="CB26" s="39"/>
      <c r="CC26" s="39"/>
      <c r="CD26" s="39"/>
      <c r="CE26" s="39"/>
      <c r="CF26" s="39"/>
      <c r="CG26" s="39"/>
      <c r="CH26" s="39"/>
      <c r="CI26" s="39"/>
      <c r="CJ26" s="39"/>
      <c r="CK26" s="39"/>
      <c r="CL26" s="39"/>
      <c r="CM26" s="39"/>
      <c r="CN26" s="39"/>
      <c r="CO26" s="39"/>
      <c r="CP26" s="39"/>
      <c r="CQ26" s="39"/>
      <c r="CR26" s="39"/>
      <c r="CS26" s="39"/>
      <c r="CT26" s="39"/>
      <c r="CU26" s="39"/>
      <c r="CV26" s="39"/>
      <c r="CW26" s="39"/>
      <c r="CX26" s="39"/>
      <c r="CY26" s="39"/>
      <c r="CZ26" s="39"/>
      <c r="DA26" s="39"/>
      <c r="DB26" s="39"/>
      <c r="DC26" s="39"/>
      <c r="DD26" s="39"/>
      <c r="DE26" s="39"/>
      <c r="DF26" s="39"/>
      <c r="DG26" s="39"/>
      <c r="DH26" s="39"/>
      <c r="DI26" s="39"/>
      <c r="DJ26" s="39"/>
      <c r="DK26" s="39"/>
      <c r="DL26" s="39"/>
      <c r="DM26" s="39"/>
      <c r="DN26" s="39"/>
      <c r="DO26" s="39"/>
      <c r="DP26" s="39"/>
      <c r="DQ26" s="39"/>
      <c r="DR26" s="39"/>
      <c r="DS26" s="39"/>
      <c r="DT26" s="39"/>
      <c r="DU26" s="39"/>
      <c r="DV26" s="39"/>
      <c r="DW26" s="39"/>
      <c r="DX26" s="39"/>
      <c r="DY26" s="39"/>
      <c r="DZ26" s="39"/>
      <c r="EA26" s="39"/>
      <c r="EB26" s="39"/>
      <c r="EC26" s="39"/>
      <c r="ED26" s="39"/>
      <c r="EE26" s="39"/>
      <c r="EF26" s="39"/>
      <c r="EG26" s="39"/>
      <c r="EH26" s="39"/>
      <c r="EI26" s="39"/>
      <c r="EJ26" s="39"/>
      <c r="EK26" s="39"/>
      <c r="EL26" s="39"/>
      <c r="EM26" s="39"/>
      <c r="EN26" s="39"/>
      <c r="EO26" s="39"/>
      <c r="EP26" s="39"/>
      <c r="EQ26" s="39"/>
      <c r="ER26" s="39"/>
      <c r="ES26" s="39"/>
      <c r="ET26" s="39"/>
      <c r="EU26" s="39"/>
      <c r="EV26" s="39"/>
      <c r="EW26" s="39"/>
      <c r="EX26" s="39"/>
      <c r="EY26" s="39"/>
      <c r="EZ26" s="39"/>
      <c r="FA26" s="39"/>
      <c r="FB26" s="55"/>
      <c r="FC26" s="55"/>
      <c r="FD26" s="55"/>
      <c r="FE26" s="55"/>
      <c r="FF26" s="55"/>
      <c r="FG26" s="55"/>
      <c r="FH26" s="55"/>
      <c r="FI26" s="55"/>
      <c r="FJ26" s="55"/>
      <c r="FK26" s="55"/>
      <c r="FL26" s="55"/>
      <c r="FM26" s="55"/>
      <c r="FN26" s="55"/>
      <c r="FO26" s="55"/>
      <c r="FP26" s="55"/>
      <c r="FQ26" s="55"/>
      <c r="FR26" s="55"/>
      <c r="FS26" s="55"/>
      <c r="FT26" s="55"/>
      <c r="FU26" s="55"/>
      <c r="FV26" s="55"/>
      <c r="FW26" s="55"/>
      <c r="FX26" s="55"/>
      <c r="FY26" s="55"/>
      <c r="FZ26" s="55"/>
      <c r="GA26" s="55"/>
      <c r="GB26" s="55"/>
      <c r="GC26" s="55"/>
      <c r="GD26" s="55"/>
      <c r="GE26" s="55"/>
      <c r="GF26" s="55"/>
      <c r="GG26" s="55"/>
      <c r="GH26" s="55"/>
      <c r="GI26" s="55"/>
      <c r="GJ26" s="55"/>
      <c r="GK26" s="55"/>
      <c r="GL26" s="55"/>
      <c r="GM26" s="55"/>
      <c r="GN26" s="55"/>
      <c r="GO26" s="55"/>
      <c r="GP26" s="55"/>
      <c r="GQ26" s="55"/>
      <c r="GR26" s="55"/>
      <c r="GS26" s="55"/>
      <c r="GT26" s="55"/>
      <c r="GU26" s="55"/>
      <c r="GV26" s="55"/>
      <c r="GW26" s="55"/>
      <c r="GX26" s="55"/>
      <c r="GY26" s="55"/>
      <c r="GZ26" s="55"/>
      <c r="HA26" s="55"/>
      <c r="HB26" s="55"/>
      <c r="HC26" s="55"/>
      <c r="HD26" s="55"/>
      <c r="HE26" s="55"/>
      <c r="HF26" s="55"/>
      <c r="HG26" s="55"/>
      <c r="HH26" s="55"/>
      <c r="HI26" s="55"/>
      <c r="HJ26" s="55"/>
      <c r="HK26" s="55"/>
      <c r="HL26" s="55"/>
      <c r="HM26" s="55"/>
      <c r="HN26" s="55"/>
      <c r="HO26" s="55"/>
      <c r="HP26" s="55"/>
      <c r="HQ26" s="55"/>
      <c r="HR26" s="55"/>
      <c r="HS26" s="55"/>
      <c r="HT26" s="55"/>
      <c r="HU26" s="55"/>
      <c r="HV26" s="55"/>
      <c r="HW26" s="55"/>
      <c r="HX26" s="55"/>
      <c r="HY26" s="55"/>
      <c r="HZ26" s="55"/>
      <c r="IA26" s="55"/>
      <c r="IB26" s="55"/>
      <c r="IC26" s="55"/>
      <c r="ID26" s="55"/>
      <c r="IE26" s="55"/>
      <c r="IF26" s="55"/>
      <c r="IG26" s="55"/>
      <c r="IH26" s="55"/>
      <c r="II26" s="55"/>
      <c r="IJ26" s="55"/>
      <c r="IK26" s="55"/>
      <c r="IL26" s="55"/>
      <c r="IM26" s="55"/>
      <c r="IN26" s="55"/>
      <c r="IO26" s="55"/>
      <c r="IP26" s="55"/>
    </row>
    <row r="27" spans="1:250" ht="31.15" customHeight="1">
      <c r="A27" s="22"/>
      <c r="B27" s="92"/>
      <c r="C27" s="44" t="s">
        <v>36</v>
      </c>
      <c r="D27" s="92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39"/>
      <c r="AS27" s="39"/>
      <c r="AT27" s="39"/>
      <c r="AU27" s="39"/>
      <c r="AV27" s="39"/>
      <c r="AW27" s="39"/>
      <c r="AX27" s="39"/>
      <c r="AY27" s="39"/>
      <c r="AZ27" s="39"/>
      <c r="BA27" s="39"/>
      <c r="BB27" s="39"/>
      <c r="BC27" s="39"/>
      <c r="BD27" s="39"/>
      <c r="BE27" s="39"/>
      <c r="BF27" s="39"/>
      <c r="BG27" s="39"/>
      <c r="BH27" s="39"/>
      <c r="BI27" s="39"/>
      <c r="BJ27" s="39"/>
      <c r="BK27" s="39"/>
      <c r="BL27" s="39"/>
      <c r="BM27" s="39"/>
      <c r="BN27" s="39"/>
      <c r="BO27" s="39"/>
      <c r="BP27" s="39"/>
      <c r="BQ27" s="39"/>
      <c r="BR27" s="39"/>
      <c r="BS27" s="39"/>
      <c r="BT27" s="39"/>
      <c r="BU27" s="39"/>
      <c r="BV27" s="39"/>
      <c r="BW27" s="39"/>
      <c r="BX27" s="39"/>
      <c r="BY27" s="39"/>
      <c r="BZ27" s="39"/>
      <c r="CA27" s="39"/>
      <c r="CB27" s="39"/>
      <c r="CC27" s="39"/>
      <c r="CD27" s="39"/>
      <c r="CE27" s="39"/>
      <c r="CF27" s="39"/>
      <c r="CG27" s="39"/>
      <c r="CH27" s="39"/>
      <c r="CI27" s="39"/>
      <c r="CJ27" s="39"/>
      <c r="CK27" s="39"/>
      <c r="CL27" s="39"/>
      <c r="CM27" s="39"/>
      <c r="CN27" s="39"/>
      <c r="CO27" s="39"/>
      <c r="CP27" s="39"/>
      <c r="CQ27" s="39"/>
      <c r="CR27" s="39"/>
      <c r="CS27" s="39"/>
      <c r="CT27" s="39"/>
      <c r="CU27" s="39"/>
      <c r="CV27" s="39"/>
      <c r="CW27" s="39"/>
      <c r="CX27" s="39"/>
      <c r="CY27" s="39"/>
      <c r="CZ27" s="39"/>
      <c r="DA27" s="39"/>
      <c r="DB27" s="39"/>
      <c r="DC27" s="39"/>
      <c r="DD27" s="39"/>
      <c r="DE27" s="39"/>
      <c r="DF27" s="39"/>
      <c r="DG27" s="39"/>
      <c r="DH27" s="39"/>
      <c r="DI27" s="39"/>
      <c r="DJ27" s="39"/>
      <c r="DK27" s="39"/>
      <c r="DL27" s="39"/>
      <c r="DM27" s="39"/>
      <c r="DN27" s="39"/>
      <c r="DO27" s="39"/>
      <c r="DP27" s="39"/>
      <c r="DQ27" s="39"/>
      <c r="DR27" s="39"/>
      <c r="DS27" s="39"/>
      <c r="DT27" s="39"/>
      <c r="DU27" s="39"/>
      <c r="DV27" s="39"/>
      <c r="DW27" s="39"/>
      <c r="DX27" s="39"/>
      <c r="DY27" s="39"/>
      <c r="DZ27" s="39"/>
      <c r="EA27" s="39"/>
      <c r="EB27" s="39"/>
      <c r="EC27" s="39"/>
      <c r="ED27" s="39"/>
      <c r="EE27" s="39"/>
      <c r="EF27" s="39"/>
      <c r="EG27" s="39"/>
      <c r="EH27" s="39"/>
      <c r="EI27" s="39"/>
      <c r="EJ27" s="39"/>
      <c r="EK27" s="39"/>
      <c r="EL27" s="39"/>
      <c r="EM27" s="39"/>
      <c r="EN27" s="39"/>
      <c r="EO27" s="39"/>
      <c r="EP27" s="39"/>
      <c r="EQ27" s="39"/>
      <c r="ER27" s="39"/>
      <c r="ES27" s="39"/>
      <c r="ET27" s="39"/>
      <c r="EU27" s="39"/>
      <c r="EV27" s="39"/>
      <c r="EW27" s="39"/>
      <c r="EX27" s="39"/>
      <c r="EY27" s="39"/>
      <c r="EZ27" s="39"/>
      <c r="FA27" s="39"/>
      <c r="FB27" s="55"/>
      <c r="FC27" s="55"/>
      <c r="FD27" s="55"/>
      <c r="FE27" s="55"/>
      <c r="FF27" s="55"/>
      <c r="FG27" s="55"/>
      <c r="FH27" s="55"/>
      <c r="FI27" s="55"/>
      <c r="FJ27" s="55"/>
      <c r="FK27" s="55"/>
      <c r="FL27" s="55"/>
      <c r="FM27" s="55"/>
      <c r="FN27" s="55"/>
      <c r="FO27" s="55"/>
      <c r="FP27" s="55"/>
      <c r="FQ27" s="55"/>
      <c r="FR27" s="55"/>
      <c r="FS27" s="55"/>
      <c r="FT27" s="55"/>
      <c r="FU27" s="55"/>
      <c r="FV27" s="55"/>
      <c r="FW27" s="55"/>
      <c r="FX27" s="55"/>
      <c r="FY27" s="55"/>
      <c r="FZ27" s="55"/>
      <c r="GA27" s="55"/>
      <c r="GB27" s="55"/>
      <c r="GC27" s="55"/>
      <c r="GD27" s="55"/>
      <c r="GE27" s="55"/>
      <c r="GF27" s="55"/>
      <c r="GG27" s="55"/>
      <c r="GH27" s="55"/>
      <c r="GI27" s="55"/>
      <c r="GJ27" s="55"/>
      <c r="GK27" s="55"/>
      <c r="GL27" s="55"/>
      <c r="GM27" s="55"/>
      <c r="GN27" s="55"/>
      <c r="GO27" s="55"/>
      <c r="GP27" s="55"/>
      <c r="GQ27" s="55"/>
      <c r="GR27" s="55"/>
      <c r="GS27" s="55"/>
      <c r="GT27" s="55"/>
      <c r="GU27" s="55"/>
      <c r="GV27" s="55"/>
      <c r="GW27" s="55"/>
      <c r="GX27" s="55"/>
      <c r="GY27" s="55"/>
      <c r="GZ27" s="55"/>
      <c r="HA27" s="55"/>
      <c r="HB27" s="55"/>
      <c r="HC27" s="55"/>
      <c r="HD27" s="55"/>
      <c r="HE27" s="55"/>
      <c r="HF27" s="55"/>
      <c r="HG27" s="55"/>
      <c r="HH27" s="55"/>
      <c r="HI27" s="55"/>
      <c r="HJ27" s="55"/>
      <c r="HK27" s="55"/>
      <c r="HL27" s="55"/>
      <c r="HM27" s="55"/>
      <c r="HN27" s="55"/>
      <c r="HO27" s="55"/>
      <c r="HP27" s="55"/>
      <c r="HQ27" s="55"/>
      <c r="HR27" s="55"/>
      <c r="HS27" s="55"/>
      <c r="HT27" s="55"/>
      <c r="HU27" s="55"/>
      <c r="HV27" s="55"/>
      <c r="HW27" s="55"/>
      <c r="HX27" s="55"/>
      <c r="HY27" s="55"/>
      <c r="HZ27" s="55"/>
      <c r="IA27" s="55"/>
      <c r="IB27" s="55"/>
      <c r="IC27" s="55"/>
      <c r="ID27" s="55"/>
      <c r="IE27" s="55"/>
      <c r="IF27" s="55"/>
      <c r="IG27" s="55"/>
      <c r="IH27" s="55"/>
      <c r="II27" s="55"/>
      <c r="IJ27" s="55"/>
      <c r="IK27" s="55"/>
      <c r="IL27" s="55"/>
      <c r="IM27" s="55"/>
      <c r="IN27" s="55"/>
      <c r="IO27" s="55"/>
      <c r="IP27" s="55"/>
    </row>
    <row r="28" spans="1:250" ht="30" customHeight="1">
      <c r="A28" s="22"/>
      <c r="B28" s="92"/>
      <c r="C28" s="22"/>
      <c r="D28" s="92"/>
      <c r="E28" s="45"/>
      <c r="F28" s="46"/>
      <c r="G28" s="46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  <c r="GD28" s="46"/>
      <c r="GE28" s="46"/>
      <c r="GF28" s="46"/>
      <c r="GG28" s="46"/>
      <c r="GH28" s="46"/>
      <c r="GI28" s="46"/>
      <c r="GJ28" s="46"/>
      <c r="GK28" s="46"/>
      <c r="GL28" s="46"/>
      <c r="GM28" s="46"/>
      <c r="GN28" s="46"/>
      <c r="GO28" s="46"/>
      <c r="GP28" s="46"/>
      <c r="GQ28" s="46"/>
      <c r="GR28" s="46"/>
      <c r="GS28" s="46"/>
      <c r="GT28" s="46"/>
      <c r="GU28" s="46"/>
      <c r="GV28" s="46"/>
      <c r="GW28" s="46"/>
      <c r="GX28" s="46"/>
      <c r="GY28" s="46"/>
      <c r="GZ28" s="46"/>
      <c r="HA28" s="46"/>
      <c r="HB28" s="46"/>
      <c r="HC28" s="46"/>
      <c r="HD28" s="46"/>
      <c r="HE28" s="46"/>
      <c r="HF28" s="46"/>
      <c r="HG28" s="46"/>
      <c r="HH28" s="46"/>
      <c r="HI28" s="46"/>
      <c r="HJ28" s="46"/>
      <c r="HK28" s="46"/>
      <c r="HL28" s="46"/>
      <c r="HM28" s="46"/>
      <c r="HN28" s="46"/>
      <c r="HO28" s="46"/>
      <c r="HP28" s="46"/>
      <c r="HQ28" s="46"/>
      <c r="HR28" s="46"/>
      <c r="HS28" s="46"/>
      <c r="HT28" s="46"/>
      <c r="HU28" s="46"/>
      <c r="HV28" s="46"/>
      <c r="HW28" s="46"/>
      <c r="HX28" s="46"/>
      <c r="HY28" s="46"/>
      <c r="HZ28" s="46"/>
      <c r="IA28" s="46"/>
      <c r="IB28" s="46"/>
      <c r="IC28" s="46"/>
      <c r="ID28" s="46"/>
      <c r="IE28" s="46"/>
      <c r="IF28" s="46"/>
      <c r="IG28" s="46"/>
      <c r="IH28" s="46"/>
      <c r="II28" s="46"/>
      <c r="IJ28" s="46"/>
      <c r="IK28" s="46"/>
      <c r="IL28" s="46"/>
      <c r="IM28" s="46"/>
      <c r="IN28" s="46"/>
      <c r="IO28" s="46"/>
      <c r="IP28" s="46"/>
    </row>
    <row r="29" spans="1:250" ht="30" customHeight="1">
      <c r="A29" s="47"/>
      <c r="B29" s="92"/>
      <c r="C29" s="22" t="s">
        <v>78</v>
      </c>
      <c r="D29" s="92"/>
      <c r="E29" s="45"/>
      <c r="F29" s="46"/>
      <c r="G29" s="46"/>
      <c r="H29" s="46"/>
      <c r="I29" s="46"/>
      <c r="J29" s="4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  <c r="GD29" s="46"/>
      <c r="GE29" s="46"/>
      <c r="GF29" s="46"/>
      <c r="GG29" s="46"/>
      <c r="GH29" s="46"/>
      <c r="GI29" s="46"/>
      <c r="GJ29" s="46"/>
      <c r="GK29" s="46"/>
      <c r="GL29" s="46"/>
      <c r="GM29" s="46"/>
      <c r="GN29" s="46"/>
      <c r="GO29" s="46"/>
      <c r="GP29" s="46"/>
      <c r="GQ29" s="46"/>
      <c r="GR29" s="46"/>
      <c r="GS29" s="46"/>
      <c r="GT29" s="46"/>
      <c r="GU29" s="46"/>
      <c r="GV29" s="46"/>
      <c r="GW29" s="46"/>
      <c r="GX29" s="46"/>
      <c r="GY29" s="46"/>
      <c r="GZ29" s="46"/>
      <c r="HA29" s="46"/>
      <c r="HB29" s="46"/>
      <c r="HC29" s="46"/>
      <c r="HD29" s="46"/>
      <c r="HE29" s="46"/>
      <c r="HF29" s="46"/>
      <c r="HG29" s="46"/>
      <c r="HH29" s="46"/>
      <c r="HI29" s="46"/>
      <c r="HJ29" s="46"/>
      <c r="HK29" s="46"/>
      <c r="HL29" s="46"/>
      <c r="HM29" s="46"/>
      <c r="HN29" s="46"/>
      <c r="HO29" s="46"/>
      <c r="HP29" s="46"/>
      <c r="HQ29" s="46"/>
      <c r="HR29" s="46"/>
      <c r="HS29" s="46"/>
      <c r="HT29" s="46"/>
      <c r="HU29" s="46"/>
      <c r="HV29" s="46"/>
      <c r="HW29" s="46"/>
      <c r="HX29" s="46"/>
      <c r="HY29" s="46"/>
      <c r="HZ29" s="46"/>
      <c r="IA29" s="46"/>
      <c r="IB29" s="46"/>
      <c r="IC29" s="46"/>
      <c r="ID29" s="46"/>
      <c r="IE29" s="46"/>
      <c r="IF29" s="46"/>
      <c r="IG29" s="46"/>
      <c r="IH29" s="46"/>
      <c r="II29" s="46"/>
      <c r="IJ29" s="46"/>
      <c r="IK29" s="46"/>
      <c r="IL29" s="46"/>
      <c r="IM29" s="46"/>
      <c r="IN29" s="46"/>
      <c r="IO29" s="46"/>
      <c r="IP29" s="46"/>
    </row>
    <row r="30" spans="1:250" ht="30" customHeight="1">
      <c r="A30" s="47"/>
      <c r="B30" s="92"/>
      <c r="C30" s="18"/>
      <c r="D30" s="92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5"/>
      <c r="AR30" s="45"/>
      <c r="AS30" s="45"/>
      <c r="AT30" s="45"/>
      <c r="AU30" s="45"/>
      <c r="AV30" s="45"/>
      <c r="AW30" s="45"/>
      <c r="AX30" s="45"/>
      <c r="AY30" s="45"/>
      <c r="AZ30" s="45"/>
      <c r="BA30" s="45"/>
      <c r="BB30" s="45"/>
      <c r="BC30" s="45"/>
      <c r="BD30" s="45"/>
      <c r="BE30" s="45"/>
      <c r="BF30" s="45"/>
      <c r="BG30" s="45"/>
      <c r="BH30" s="45"/>
      <c r="BI30" s="45"/>
      <c r="BJ30" s="45"/>
      <c r="BK30" s="45"/>
      <c r="BL30" s="45"/>
      <c r="BM30" s="45"/>
      <c r="BN30" s="45"/>
      <c r="BO30" s="45"/>
      <c r="BP30" s="45"/>
      <c r="BQ30" s="45"/>
      <c r="BR30" s="45"/>
      <c r="BS30" s="45"/>
      <c r="BT30" s="45"/>
      <c r="BU30" s="45"/>
      <c r="BV30" s="45"/>
      <c r="BW30" s="45"/>
      <c r="BX30" s="45"/>
      <c r="BY30" s="45"/>
      <c r="BZ30" s="45"/>
      <c r="CA30" s="45"/>
      <c r="CB30" s="45"/>
      <c r="CC30" s="45"/>
      <c r="CD30" s="45"/>
      <c r="CE30" s="45"/>
      <c r="CF30" s="45"/>
      <c r="CG30" s="45"/>
      <c r="CH30" s="45"/>
      <c r="CI30" s="45"/>
      <c r="CJ30" s="45"/>
      <c r="CK30" s="45"/>
      <c r="CL30" s="45"/>
      <c r="CM30" s="45"/>
      <c r="CN30" s="45"/>
      <c r="CO30" s="45"/>
      <c r="CP30" s="45"/>
      <c r="CQ30" s="45"/>
      <c r="CR30" s="45"/>
      <c r="CS30" s="45"/>
      <c r="CT30" s="45"/>
      <c r="CU30" s="45"/>
      <c r="CV30" s="45"/>
      <c r="CW30" s="45"/>
      <c r="CX30" s="45"/>
      <c r="CY30" s="45"/>
      <c r="CZ30" s="45"/>
      <c r="DA30" s="45"/>
      <c r="DB30" s="45"/>
      <c r="DC30" s="45"/>
      <c r="DD30" s="45"/>
      <c r="DE30" s="45"/>
      <c r="DF30" s="45"/>
      <c r="DG30" s="45"/>
      <c r="DH30" s="45"/>
      <c r="DI30" s="45"/>
      <c r="DJ30" s="45"/>
      <c r="DK30" s="45"/>
      <c r="DL30" s="45"/>
      <c r="DM30" s="45"/>
      <c r="DN30" s="45"/>
      <c r="DO30" s="45"/>
      <c r="DP30" s="45"/>
      <c r="DQ30" s="45"/>
      <c r="DR30" s="45"/>
      <c r="DS30" s="45"/>
      <c r="DT30" s="45"/>
      <c r="DU30" s="45"/>
      <c r="DV30" s="45"/>
      <c r="DW30" s="45"/>
      <c r="DX30" s="45"/>
      <c r="DY30" s="45"/>
      <c r="DZ30" s="45"/>
      <c r="EA30" s="45"/>
      <c r="EB30" s="45"/>
      <c r="EC30" s="45"/>
      <c r="ED30" s="45"/>
      <c r="EE30" s="45"/>
      <c r="EF30" s="45"/>
      <c r="EG30" s="45"/>
      <c r="EH30" s="45"/>
      <c r="EI30" s="45"/>
      <c r="EJ30" s="45"/>
      <c r="EK30" s="45"/>
      <c r="EL30" s="45"/>
      <c r="EM30" s="45"/>
      <c r="EN30" s="45"/>
      <c r="EO30" s="45"/>
      <c r="EP30" s="45"/>
      <c r="EQ30" s="45"/>
      <c r="ER30" s="45"/>
      <c r="ES30" s="45"/>
      <c r="ET30" s="45"/>
      <c r="EU30" s="45"/>
      <c r="EV30" s="45"/>
      <c r="EW30" s="45"/>
      <c r="EX30" s="45"/>
      <c r="EY30" s="45"/>
      <c r="EZ30" s="45"/>
      <c r="FA30" s="45"/>
      <c r="FB30" s="45"/>
      <c r="FC30" s="45"/>
      <c r="FD30" s="45"/>
      <c r="FE30" s="45"/>
      <c r="FF30" s="45"/>
      <c r="FG30" s="45"/>
      <c r="FH30" s="45"/>
      <c r="FI30" s="45"/>
      <c r="FJ30" s="45"/>
      <c r="FK30" s="45"/>
      <c r="FL30" s="45"/>
      <c r="FM30" s="45"/>
      <c r="FN30" s="45"/>
      <c r="FO30" s="45"/>
      <c r="FP30" s="45"/>
      <c r="FQ30" s="45"/>
      <c r="FR30" s="45"/>
      <c r="FS30" s="45"/>
      <c r="FT30" s="45"/>
      <c r="FU30" s="45"/>
      <c r="FV30" s="45"/>
      <c r="FW30" s="45"/>
      <c r="FX30" s="45"/>
      <c r="FY30" s="45"/>
      <c r="FZ30" s="45"/>
      <c r="GA30" s="45"/>
      <c r="GB30" s="45"/>
      <c r="GC30" s="45"/>
      <c r="GD30" s="45"/>
      <c r="GE30" s="45"/>
      <c r="GF30" s="45"/>
      <c r="GG30" s="45"/>
      <c r="GH30" s="45"/>
      <c r="GI30" s="45"/>
      <c r="GJ30" s="45"/>
      <c r="GK30" s="45"/>
      <c r="GL30" s="45"/>
      <c r="GM30" s="45"/>
      <c r="GN30" s="45"/>
      <c r="GO30" s="45"/>
      <c r="GP30" s="45"/>
      <c r="GQ30" s="45"/>
      <c r="GR30" s="45"/>
      <c r="GS30" s="45"/>
      <c r="GT30" s="45"/>
      <c r="GU30" s="45"/>
      <c r="GV30" s="45"/>
      <c r="GW30" s="45"/>
      <c r="GX30" s="45"/>
      <c r="GY30" s="45"/>
      <c r="GZ30" s="45"/>
      <c r="HA30" s="45"/>
      <c r="HB30" s="45"/>
      <c r="HC30" s="45"/>
      <c r="HD30" s="45"/>
      <c r="HE30" s="45"/>
      <c r="HF30" s="45"/>
      <c r="HG30" s="45"/>
      <c r="HH30" s="45"/>
      <c r="HI30" s="45"/>
      <c r="HJ30" s="45"/>
      <c r="HK30" s="45"/>
      <c r="HL30" s="45"/>
      <c r="HM30" s="45"/>
      <c r="HN30" s="45"/>
      <c r="HO30" s="45"/>
      <c r="HP30" s="45"/>
      <c r="HQ30" s="45"/>
      <c r="HR30" s="45"/>
      <c r="HS30" s="45"/>
      <c r="HT30" s="45"/>
      <c r="HU30" s="45"/>
      <c r="HV30" s="45"/>
      <c r="HW30" s="45"/>
      <c r="HX30" s="45"/>
      <c r="HY30" s="45"/>
      <c r="HZ30" s="45"/>
      <c r="IA30" s="45"/>
      <c r="IB30" s="45"/>
      <c r="IC30" s="45"/>
      <c r="ID30" s="45"/>
      <c r="IE30" s="45"/>
      <c r="IF30" s="45"/>
      <c r="IG30" s="45"/>
      <c r="IH30" s="45"/>
      <c r="II30" s="45"/>
      <c r="IJ30" s="45"/>
      <c r="IK30" s="45"/>
      <c r="IL30" s="45"/>
      <c r="IM30" s="45"/>
      <c r="IN30" s="45"/>
      <c r="IO30" s="45"/>
      <c r="IP30" s="45"/>
    </row>
    <row r="31" spans="1:250" ht="30" customHeight="1">
      <c r="A31" s="34" t="s">
        <v>41</v>
      </c>
      <c r="B31" s="92">
        <f>B6</f>
        <v>38677.86</v>
      </c>
      <c r="C31" s="34" t="s">
        <v>42</v>
      </c>
      <c r="D31" s="92">
        <f>SUM(D6:D27)</f>
        <v>38677.86</v>
      </c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39"/>
      <c r="AN31" s="39"/>
      <c r="AO31" s="39"/>
      <c r="AP31" s="39"/>
      <c r="AQ31" s="39"/>
      <c r="AR31" s="39"/>
      <c r="AS31" s="39"/>
      <c r="AT31" s="39"/>
      <c r="AU31" s="39"/>
      <c r="AV31" s="39"/>
      <c r="AW31" s="39"/>
      <c r="AX31" s="39"/>
      <c r="AY31" s="39"/>
      <c r="AZ31" s="39"/>
      <c r="BA31" s="39"/>
      <c r="BB31" s="39"/>
      <c r="BC31" s="39"/>
      <c r="BD31" s="39"/>
      <c r="BE31" s="39"/>
      <c r="BF31" s="39"/>
      <c r="BG31" s="39"/>
      <c r="BH31" s="39"/>
      <c r="BI31" s="39"/>
      <c r="BJ31" s="39"/>
      <c r="BK31" s="39"/>
      <c r="BL31" s="39"/>
      <c r="BM31" s="39"/>
      <c r="BN31" s="39"/>
      <c r="BO31" s="39"/>
      <c r="BP31" s="39"/>
      <c r="BQ31" s="39"/>
      <c r="BR31" s="39"/>
      <c r="BS31" s="39"/>
      <c r="BT31" s="39"/>
      <c r="BU31" s="39"/>
      <c r="BV31" s="39"/>
      <c r="BW31" s="39"/>
      <c r="BX31" s="39"/>
      <c r="BY31" s="39"/>
      <c r="BZ31" s="39"/>
      <c r="CA31" s="39"/>
      <c r="CB31" s="39"/>
      <c r="CC31" s="39"/>
      <c r="CD31" s="39"/>
      <c r="CE31" s="39"/>
      <c r="CF31" s="39"/>
      <c r="CG31" s="39"/>
      <c r="CH31" s="39"/>
      <c r="CI31" s="39"/>
      <c r="CJ31" s="39"/>
      <c r="CK31" s="39"/>
      <c r="CL31" s="39"/>
      <c r="CM31" s="39"/>
      <c r="CN31" s="39"/>
      <c r="CO31" s="39"/>
      <c r="CP31" s="39"/>
      <c r="CQ31" s="39"/>
      <c r="CR31" s="39"/>
      <c r="CS31" s="39"/>
      <c r="CT31" s="39"/>
      <c r="CU31" s="39"/>
      <c r="CV31" s="39"/>
      <c r="CW31" s="39"/>
      <c r="CX31" s="39"/>
      <c r="CY31" s="39"/>
      <c r="CZ31" s="39"/>
      <c r="DA31" s="39"/>
      <c r="DB31" s="39"/>
      <c r="DC31" s="39"/>
      <c r="DD31" s="39"/>
      <c r="DE31" s="39"/>
      <c r="DF31" s="39"/>
      <c r="DG31" s="39"/>
      <c r="DH31" s="39"/>
      <c r="DI31" s="39"/>
      <c r="DJ31" s="39"/>
      <c r="DK31" s="39"/>
      <c r="DL31" s="39"/>
      <c r="DM31" s="39"/>
      <c r="DN31" s="39"/>
      <c r="DO31" s="39"/>
      <c r="DP31" s="39"/>
      <c r="DQ31" s="39"/>
      <c r="DR31" s="39"/>
      <c r="DS31" s="39"/>
      <c r="DT31" s="39"/>
      <c r="DU31" s="39"/>
      <c r="DV31" s="39"/>
      <c r="DW31" s="39"/>
      <c r="DX31" s="39"/>
      <c r="DY31" s="39"/>
      <c r="DZ31" s="39"/>
      <c r="EA31" s="39"/>
      <c r="EB31" s="39"/>
      <c r="EC31" s="39"/>
      <c r="ED31" s="39"/>
      <c r="EE31" s="39"/>
      <c r="EF31" s="39"/>
      <c r="EG31" s="39"/>
      <c r="EH31" s="39"/>
      <c r="EI31" s="39"/>
      <c r="EJ31" s="39"/>
      <c r="EK31" s="39"/>
      <c r="EL31" s="39"/>
      <c r="EM31" s="39"/>
      <c r="EN31" s="39"/>
      <c r="EO31" s="39"/>
      <c r="EP31" s="39"/>
      <c r="EQ31" s="39"/>
      <c r="ER31" s="39"/>
      <c r="ES31" s="39"/>
      <c r="ET31" s="39"/>
      <c r="EU31" s="39"/>
      <c r="EV31" s="39"/>
      <c r="EW31" s="39"/>
      <c r="EX31" s="39"/>
      <c r="EY31" s="39"/>
      <c r="EZ31" s="39"/>
      <c r="FA31" s="39"/>
      <c r="FB31" s="55"/>
      <c r="FC31" s="55"/>
      <c r="FD31" s="55"/>
      <c r="FE31" s="55"/>
      <c r="FF31" s="55"/>
      <c r="FG31" s="55"/>
      <c r="FH31" s="55"/>
      <c r="FI31" s="55"/>
      <c r="FJ31" s="55"/>
      <c r="FK31" s="55"/>
      <c r="FL31" s="55"/>
      <c r="FM31" s="55"/>
      <c r="FN31" s="55"/>
      <c r="FO31" s="55"/>
      <c r="FP31" s="55"/>
      <c r="FQ31" s="55"/>
      <c r="FR31" s="55"/>
      <c r="FS31" s="55"/>
      <c r="FT31" s="55"/>
      <c r="FU31" s="55"/>
      <c r="FV31" s="55"/>
      <c r="FW31" s="55"/>
      <c r="FX31" s="55"/>
      <c r="FY31" s="55"/>
      <c r="FZ31" s="55"/>
      <c r="GA31" s="55"/>
      <c r="GB31" s="55"/>
      <c r="GC31" s="55"/>
      <c r="GD31" s="55"/>
      <c r="GE31" s="55"/>
      <c r="GF31" s="55"/>
      <c r="GG31" s="55"/>
      <c r="GH31" s="55"/>
      <c r="GI31" s="55"/>
      <c r="GJ31" s="55"/>
      <c r="GK31" s="55"/>
      <c r="GL31" s="55"/>
      <c r="GM31" s="55"/>
      <c r="GN31" s="55"/>
      <c r="GO31" s="55"/>
      <c r="GP31" s="55"/>
      <c r="GQ31" s="55"/>
      <c r="GR31" s="55"/>
      <c r="GS31" s="55"/>
      <c r="GT31" s="55"/>
      <c r="GU31" s="55"/>
      <c r="GV31" s="55"/>
      <c r="GW31" s="55"/>
      <c r="GX31" s="55"/>
      <c r="GY31" s="55"/>
      <c r="GZ31" s="55"/>
      <c r="HA31" s="55"/>
      <c r="HB31" s="55"/>
      <c r="HC31" s="55"/>
      <c r="HD31" s="55"/>
      <c r="HE31" s="55"/>
      <c r="HF31" s="55"/>
      <c r="HG31" s="55"/>
      <c r="HH31" s="55"/>
      <c r="HI31" s="55"/>
      <c r="HJ31" s="55"/>
      <c r="HK31" s="55"/>
      <c r="HL31" s="55"/>
      <c r="HM31" s="55"/>
      <c r="HN31" s="55"/>
      <c r="HO31" s="55"/>
      <c r="HP31" s="55"/>
      <c r="HQ31" s="55"/>
      <c r="HR31" s="55"/>
      <c r="HS31" s="55"/>
      <c r="HT31" s="55"/>
      <c r="HU31" s="55"/>
      <c r="HV31" s="55"/>
      <c r="HW31" s="55"/>
      <c r="HX31" s="55"/>
      <c r="HY31" s="55"/>
      <c r="HZ31" s="55"/>
      <c r="IA31" s="55"/>
      <c r="IB31" s="55"/>
      <c r="IC31" s="55"/>
      <c r="ID31" s="55"/>
      <c r="IE31" s="55"/>
      <c r="IF31" s="55"/>
      <c r="IG31" s="55"/>
      <c r="IH31" s="55"/>
      <c r="II31" s="55"/>
      <c r="IJ31" s="55"/>
      <c r="IK31" s="55"/>
      <c r="IL31" s="55"/>
      <c r="IM31" s="55"/>
      <c r="IN31" s="55"/>
      <c r="IO31" s="55"/>
      <c r="IP31" s="55"/>
    </row>
    <row r="32" spans="1:250" ht="27" customHeight="1">
      <c r="A32" s="23"/>
      <c r="B32" s="48"/>
      <c r="C32" s="49"/>
      <c r="D32" s="50">
        <v>0</v>
      </c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39"/>
      <c r="AS32" s="39"/>
      <c r="AT32" s="39"/>
      <c r="AU32" s="39"/>
      <c r="AV32" s="39"/>
      <c r="AW32" s="39"/>
      <c r="AX32" s="39"/>
      <c r="AY32" s="39"/>
      <c r="AZ32" s="39"/>
      <c r="BA32" s="39"/>
      <c r="BB32" s="39"/>
      <c r="BC32" s="39"/>
      <c r="BD32" s="39"/>
      <c r="BE32" s="39"/>
      <c r="BF32" s="39"/>
      <c r="BG32" s="39"/>
      <c r="BH32" s="39"/>
      <c r="BI32" s="39"/>
      <c r="BJ32" s="39"/>
      <c r="BK32" s="39"/>
      <c r="BL32" s="39"/>
      <c r="BM32" s="39"/>
      <c r="BN32" s="39"/>
      <c r="BO32" s="39"/>
      <c r="BP32" s="39"/>
      <c r="BQ32" s="39"/>
      <c r="BR32" s="39"/>
      <c r="BS32" s="39"/>
      <c r="BT32" s="39"/>
      <c r="BU32" s="39"/>
      <c r="BV32" s="39"/>
      <c r="BW32" s="39"/>
      <c r="BX32" s="39"/>
      <c r="BY32" s="39"/>
      <c r="BZ32" s="39"/>
      <c r="CA32" s="39"/>
      <c r="CB32" s="39"/>
      <c r="CC32" s="39"/>
      <c r="CD32" s="39"/>
      <c r="CE32" s="39"/>
      <c r="CF32" s="39"/>
      <c r="CG32" s="39"/>
      <c r="CH32" s="39"/>
      <c r="CI32" s="39"/>
      <c r="CJ32" s="39"/>
      <c r="CK32" s="39"/>
      <c r="CL32" s="39"/>
      <c r="CM32" s="39"/>
      <c r="CN32" s="39"/>
      <c r="CO32" s="39"/>
      <c r="CP32" s="39"/>
      <c r="CQ32" s="39"/>
      <c r="CR32" s="39"/>
      <c r="CS32" s="39"/>
      <c r="CT32" s="39"/>
      <c r="CU32" s="39"/>
      <c r="CV32" s="39"/>
      <c r="CW32" s="39"/>
      <c r="CX32" s="39"/>
      <c r="CY32" s="39"/>
      <c r="CZ32" s="39"/>
      <c r="DA32" s="39"/>
      <c r="DB32" s="39"/>
      <c r="DC32" s="39"/>
      <c r="DD32" s="39"/>
      <c r="DE32" s="39"/>
      <c r="DF32" s="39"/>
      <c r="DG32" s="39"/>
      <c r="DH32" s="39"/>
      <c r="DI32" s="39"/>
      <c r="DJ32" s="39"/>
      <c r="DK32" s="39"/>
      <c r="DL32" s="39"/>
      <c r="DM32" s="39"/>
      <c r="DN32" s="39"/>
      <c r="DO32" s="39"/>
      <c r="DP32" s="39"/>
      <c r="DQ32" s="39"/>
      <c r="DR32" s="39"/>
      <c r="DS32" s="39"/>
      <c r="DT32" s="39"/>
      <c r="DU32" s="39"/>
      <c r="DV32" s="39"/>
      <c r="DW32" s="39"/>
      <c r="DX32" s="39"/>
      <c r="DY32" s="39"/>
      <c r="DZ32" s="39"/>
      <c r="EA32" s="39"/>
      <c r="EB32" s="39"/>
      <c r="EC32" s="39"/>
      <c r="ED32" s="39"/>
      <c r="EE32" s="39"/>
      <c r="EF32" s="39"/>
      <c r="EG32" s="39"/>
      <c r="EH32" s="39"/>
      <c r="EI32" s="39"/>
      <c r="EJ32" s="39"/>
      <c r="EK32" s="39"/>
      <c r="EL32" s="39"/>
      <c r="EM32" s="39"/>
      <c r="EN32" s="39"/>
      <c r="EO32" s="39"/>
      <c r="EP32" s="39"/>
      <c r="EQ32" s="39"/>
      <c r="ER32" s="39"/>
      <c r="ES32" s="39"/>
      <c r="ET32" s="39"/>
      <c r="EU32" s="39"/>
      <c r="EV32" s="39"/>
      <c r="EW32" s="39"/>
      <c r="EX32" s="39"/>
      <c r="EY32" s="39"/>
      <c r="EZ32" s="39"/>
      <c r="FA32" s="39"/>
      <c r="FB32" s="55"/>
      <c r="FC32" s="55"/>
      <c r="FD32" s="55"/>
      <c r="FE32" s="55"/>
      <c r="FF32" s="55"/>
      <c r="FG32" s="55"/>
      <c r="FH32" s="55"/>
      <c r="FI32" s="55"/>
      <c r="FJ32" s="55"/>
      <c r="FK32" s="55"/>
      <c r="FL32" s="55"/>
      <c r="FM32" s="55"/>
      <c r="FN32" s="55"/>
      <c r="FO32" s="55"/>
      <c r="FP32" s="55"/>
      <c r="FQ32" s="55"/>
      <c r="FR32" s="55"/>
      <c r="FS32" s="55"/>
      <c r="FT32" s="55"/>
      <c r="FU32" s="55"/>
      <c r="FV32" s="55"/>
      <c r="FW32" s="55"/>
      <c r="FX32" s="55"/>
      <c r="FY32" s="55"/>
      <c r="FZ32" s="55"/>
      <c r="GA32" s="55"/>
      <c r="GB32" s="55"/>
      <c r="GC32" s="55"/>
      <c r="GD32" s="55"/>
      <c r="GE32" s="55"/>
      <c r="GF32" s="55"/>
      <c r="GG32" s="55"/>
      <c r="GH32" s="55"/>
      <c r="GI32" s="55"/>
      <c r="GJ32" s="55"/>
      <c r="GK32" s="55"/>
      <c r="GL32" s="55"/>
      <c r="GM32" s="55"/>
      <c r="GN32" s="55"/>
      <c r="GO32" s="55"/>
      <c r="GP32" s="55"/>
      <c r="GQ32" s="55"/>
      <c r="GR32" s="55"/>
      <c r="GS32" s="55"/>
      <c r="GT32" s="55"/>
      <c r="GU32" s="55"/>
      <c r="GV32" s="55"/>
      <c r="GW32" s="55"/>
      <c r="GX32" s="55"/>
      <c r="GY32" s="55"/>
      <c r="GZ32" s="55"/>
      <c r="HA32" s="55"/>
      <c r="HB32" s="55"/>
      <c r="HC32" s="55"/>
      <c r="HD32" s="55"/>
      <c r="HE32" s="55"/>
      <c r="HF32" s="55"/>
      <c r="HG32" s="55"/>
      <c r="HH32" s="55"/>
      <c r="HI32" s="55"/>
      <c r="HJ32" s="55"/>
      <c r="HK32" s="55"/>
      <c r="HL32" s="55"/>
      <c r="HM32" s="55"/>
      <c r="HN32" s="55"/>
      <c r="HO32" s="55"/>
      <c r="HP32" s="55"/>
      <c r="HQ32" s="55"/>
      <c r="HR32" s="55"/>
      <c r="HS32" s="55"/>
      <c r="HT32" s="55"/>
      <c r="HU32" s="55"/>
      <c r="HV32" s="55"/>
      <c r="HW32" s="55"/>
      <c r="HX32" s="55"/>
      <c r="HY32" s="55"/>
      <c r="HZ32" s="55"/>
      <c r="IA32" s="55"/>
      <c r="IB32" s="55"/>
      <c r="IC32" s="55"/>
      <c r="ID32" s="55"/>
      <c r="IE32" s="55"/>
      <c r="IF32" s="55"/>
      <c r="IG32" s="55"/>
      <c r="IH32" s="55"/>
      <c r="II32" s="55"/>
      <c r="IJ32" s="55"/>
      <c r="IK32" s="55"/>
      <c r="IL32" s="55"/>
      <c r="IM32" s="55"/>
      <c r="IN32" s="55"/>
      <c r="IO32" s="55"/>
      <c r="IP32" s="55"/>
    </row>
    <row r="33" spans="1:250" ht="27.75" customHeight="1">
      <c r="A33" s="51"/>
      <c r="B33" s="52"/>
      <c r="C33" s="51"/>
      <c r="D33" s="52"/>
      <c r="E33" s="51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39"/>
      <c r="AN33" s="39"/>
      <c r="AO33" s="39"/>
      <c r="AP33" s="39"/>
      <c r="AQ33" s="39"/>
      <c r="AR33" s="39"/>
      <c r="AS33" s="39"/>
      <c r="AT33" s="39"/>
      <c r="AU33" s="39"/>
      <c r="AV33" s="39"/>
      <c r="AW33" s="39"/>
      <c r="AX33" s="39"/>
      <c r="AY33" s="39"/>
      <c r="AZ33" s="39"/>
      <c r="BA33" s="39"/>
      <c r="BB33" s="39"/>
      <c r="BC33" s="39"/>
      <c r="BD33" s="39"/>
      <c r="BE33" s="39"/>
      <c r="BF33" s="39"/>
      <c r="BG33" s="39"/>
      <c r="BH33" s="39"/>
      <c r="BI33" s="39"/>
      <c r="BJ33" s="39"/>
      <c r="BK33" s="39"/>
      <c r="BL33" s="39"/>
      <c r="BM33" s="39"/>
      <c r="BN33" s="39"/>
      <c r="BO33" s="39"/>
      <c r="BP33" s="39"/>
      <c r="BQ33" s="39"/>
      <c r="BR33" s="39"/>
      <c r="BS33" s="39"/>
      <c r="BT33" s="39"/>
      <c r="BU33" s="39"/>
      <c r="BV33" s="39"/>
      <c r="BW33" s="39"/>
      <c r="BX33" s="39"/>
      <c r="BY33" s="39"/>
      <c r="BZ33" s="39"/>
      <c r="CA33" s="39"/>
      <c r="CB33" s="39"/>
      <c r="CC33" s="39"/>
      <c r="CD33" s="39"/>
      <c r="CE33" s="39"/>
      <c r="CF33" s="39"/>
      <c r="CG33" s="39"/>
      <c r="CH33" s="39"/>
      <c r="CI33" s="39"/>
      <c r="CJ33" s="39"/>
      <c r="CK33" s="39"/>
      <c r="CL33" s="39"/>
      <c r="CM33" s="39"/>
      <c r="CN33" s="39"/>
      <c r="CO33" s="39"/>
      <c r="CP33" s="39"/>
      <c r="CQ33" s="39"/>
      <c r="CR33" s="39"/>
      <c r="CS33" s="39"/>
      <c r="CT33" s="39"/>
      <c r="CU33" s="39"/>
      <c r="CV33" s="39"/>
      <c r="CW33" s="39"/>
      <c r="CX33" s="39"/>
      <c r="CY33" s="39"/>
      <c r="CZ33" s="39"/>
      <c r="DA33" s="39"/>
      <c r="DB33" s="39"/>
      <c r="DC33" s="39"/>
      <c r="DD33" s="39"/>
      <c r="DE33" s="39"/>
      <c r="DF33" s="39"/>
      <c r="DG33" s="39"/>
      <c r="DH33" s="39"/>
      <c r="DI33" s="39"/>
      <c r="DJ33" s="39"/>
      <c r="DK33" s="39"/>
      <c r="DL33" s="39"/>
      <c r="DM33" s="39"/>
      <c r="DN33" s="39"/>
      <c r="DO33" s="39"/>
      <c r="DP33" s="39"/>
      <c r="DQ33" s="39"/>
      <c r="DR33" s="39"/>
      <c r="DS33" s="39"/>
      <c r="DT33" s="39"/>
      <c r="DU33" s="39"/>
      <c r="DV33" s="39"/>
      <c r="DW33" s="39"/>
      <c r="DX33" s="39"/>
      <c r="DY33" s="39"/>
      <c r="DZ33" s="39"/>
      <c r="EA33" s="39"/>
      <c r="EB33" s="39"/>
      <c r="EC33" s="39"/>
      <c r="ED33" s="39"/>
      <c r="EE33" s="39"/>
      <c r="EF33" s="39"/>
      <c r="EG33" s="39"/>
      <c r="EH33" s="39"/>
      <c r="EI33" s="39"/>
      <c r="EJ33" s="39"/>
      <c r="EK33" s="39"/>
      <c r="EL33" s="39"/>
      <c r="EM33" s="39"/>
      <c r="EN33" s="39"/>
      <c r="EO33" s="39"/>
      <c r="EP33" s="39"/>
      <c r="EQ33" s="39"/>
      <c r="ER33" s="39"/>
      <c r="ES33" s="39"/>
      <c r="ET33" s="39"/>
      <c r="EU33" s="39"/>
      <c r="EV33" s="39"/>
      <c r="EW33" s="39"/>
      <c r="EX33" s="39"/>
      <c r="EY33" s="39"/>
      <c r="EZ33" s="39"/>
      <c r="FA33" s="39"/>
      <c r="FB33" s="55"/>
      <c r="FC33" s="55"/>
      <c r="FD33" s="55"/>
      <c r="FE33" s="55"/>
      <c r="FF33" s="55"/>
      <c r="FG33" s="55"/>
      <c r="FH33" s="55"/>
      <c r="FI33" s="55"/>
      <c r="FJ33" s="55"/>
      <c r="FK33" s="55"/>
      <c r="FL33" s="55"/>
      <c r="FM33" s="55"/>
      <c r="FN33" s="55"/>
      <c r="FO33" s="55"/>
      <c r="FP33" s="55"/>
      <c r="FQ33" s="55"/>
      <c r="FR33" s="55"/>
      <c r="FS33" s="55"/>
      <c r="FT33" s="55"/>
      <c r="FU33" s="55"/>
      <c r="FV33" s="55"/>
      <c r="FW33" s="55"/>
      <c r="FX33" s="55"/>
      <c r="FY33" s="55"/>
      <c r="FZ33" s="55"/>
      <c r="GA33" s="55"/>
      <c r="GB33" s="55"/>
      <c r="GC33" s="55"/>
      <c r="GD33" s="55"/>
      <c r="GE33" s="55"/>
      <c r="GF33" s="55"/>
      <c r="GG33" s="55"/>
      <c r="GH33" s="55"/>
      <c r="GI33" s="55"/>
      <c r="GJ33" s="55"/>
      <c r="GK33" s="55"/>
      <c r="GL33" s="55"/>
      <c r="GM33" s="55"/>
      <c r="GN33" s="55"/>
      <c r="GO33" s="55"/>
      <c r="GP33" s="55"/>
      <c r="GQ33" s="55"/>
      <c r="GR33" s="55"/>
      <c r="GS33" s="55"/>
      <c r="GT33" s="55"/>
      <c r="GU33" s="55"/>
      <c r="GV33" s="55"/>
      <c r="GW33" s="55"/>
      <c r="GX33" s="55"/>
      <c r="GY33" s="55"/>
      <c r="GZ33" s="55"/>
      <c r="HA33" s="55"/>
      <c r="HB33" s="55"/>
      <c r="HC33" s="55"/>
      <c r="HD33" s="55"/>
      <c r="HE33" s="55"/>
      <c r="HF33" s="55"/>
      <c r="HG33" s="55"/>
      <c r="HH33" s="55"/>
      <c r="HI33" s="55"/>
      <c r="HJ33" s="55"/>
      <c r="HK33" s="55"/>
      <c r="HL33" s="55"/>
      <c r="HM33" s="55"/>
      <c r="HN33" s="55"/>
      <c r="HO33" s="55"/>
      <c r="HP33" s="55"/>
      <c r="HQ33" s="55"/>
      <c r="HR33" s="55"/>
      <c r="HS33" s="55"/>
      <c r="HT33" s="55"/>
      <c r="HU33" s="55"/>
      <c r="HV33" s="55"/>
      <c r="HW33" s="55"/>
      <c r="HX33" s="55"/>
      <c r="HY33" s="55"/>
      <c r="HZ33" s="55"/>
      <c r="IA33" s="55"/>
      <c r="IB33" s="55"/>
      <c r="IC33" s="55"/>
      <c r="ID33" s="55"/>
      <c r="IE33" s="55"/>
      <c r="IF33" s="55"/>
      <c r="IG33" s="55"/>
      <c r="IH33" s="55"/>
      <c r="II33" s="55"/>
      <c r="IJ33" s="55"/>
      <c r="IK33" s="55"/>
      <c r="IL33" s="55"/>
      <c r="IM33" s="55"/>
      <c r="IN33" s="55"/>
      <c r="IO33" s="55"/>
      <c r="IP33" s="55"/>
    </row>
    <row r="34" spans="1:250" ht="27.75" customHeight="1">
      <c r="A34" s="53"/>
      <c r="B34" s="54"/>
      <c r="C34" s="54"/>
      <c r="D34" s="54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1"/>
      <c r="AR34" s="51"/>
      <c r="AS34" s="51"/>
      <c r="AT34" s="51"/>
      <c r="AU34" s="51"/>
      <c r="AV34" s="51"/>
      <c r="AW34" s="51"/>
      <c r="AX34" s="51"/>
      <c r="AY34" s="51"/>
      <c r="AZ34" s="51"/>
      <c r="BA34" s="51"/>
      <c r="BB34" s="51"/>
      <c r="BC34" s="51"/>
      <c r="BD34" s="51"/>
      <c r="BE34" s="51"/>
      <c r="BF34" s="51"/>
      <c r="BG34" s="51"/>
      <c r="BH34" s="51"/>
      <c r="BI34" s="51"/>
      <c r="BJ34" s="51"/>
      <c r="BK34" s="51"/>
      <c r="BL34" s="51"/>
      <c r="BM34" s="51"/>
      <c r="BN34" s="51"/>
      <c r="BO34" s="51"/>
      <c r="BP34" s="51"/>
      <c r="BQ34" s="51"/>
      <c r="BR34" s="51"/>
      <c r="BS34" s="51"/>
      <c r="BT34" s="51"/>
      <c r="BU34" s="51"/>
      <c r="BV34" s="51"/>
      <c r="BW34" s="51"/>
      <c r="BX34" s="51"/>
      <c r="BY34" s="51"/>
      <c r="BZ34" s="51"/>
      <c r="CA34" s="51"/>
      <c r="CB34" s="51"/>
      <c r="CC34" s="51"/>
      <c r="CD34" s="51"/>
      <c r="CE34" s="51"/>
      <c r="CF34" s="51"/>
      <c r="CG34" s="51"/>
      <c r="CH34" s="51"/>
      <c r="CI34" s="51"/>
      <c r="CJ34" s="51"/>
      <c r="CK34" s="51"/>
      <c r="CL34" s="51"/>
      <c r="CM34" s="51"/>
      <c r="CN34" s="51"/>
      <c r="CO34" s="51"/>
      <c r="CP34" s="51"/>
      <c r="CQ34" s="51"/>
      <c r="CR34" s="51"/>
      <c r="CS34" s="51"/>
      <c r="CT34" s="51"/>
      <c r="CU34" s="51"/>
      <c r="CV34" s="51"/>
      <c r="CW34" s="51"/>
      <c r="CX34" s="51"/>
      <c r="CY34" s="51"/>
      <c r="CZ34" s="51"/>
      <c r="DA34" s="51"/>
      <c r="DB34" s="51"/>
      <c r="DC34" s="51"/>
      <c r="DD34" s="51"/>
      <c r="DE34" s="51"/>
      <c r="DF34" s="51"/>
      <c r="DG34" s="51"/>
      <c r="DH34" s="51"/>
      <c r="DI34" s="51"/>
      <c r="DJ34" s="51"/>
      <c r="DK34" s="51"/>
      <c r="DL34" s="51"/>
      <c r="DM34" s="51"/>
      <c r="DN34" s="51"/>
      <c r="DO34" s="51"/>
      <c r="DP34" s="51"/>
      <c r="DQ34" s="51"/>
      <c r="DR34" s="51"/>
      <c r="DS34" s="51"/>
      <c r="DT34" s="51"/>
      <c r="DU34" s="51"/>
      <c r="DV34" s="51"/>
      <c r="DW34" s="51"/>
      <c r="DX34" s="51"/>
      <c r="DY34" s="51"/>
      <c r="DZ34" s="51"/>
      <c r="EA34" s="51"/>
      <c r="EB34" s="51"/>
      <c r="EC34" s="51"/>
      <c r="ED34" s="51"/>
      <c r="EE34" s="51"/>
      <c r="EF34" s="51"/>
      <c r="EG34" s="51"/>
      <c r="EH34" s="51"/>
      <c r="EI34" s="51"/>
      <c r="EJ34" s="51"/>
      <c r="EK34" s="51"/>
      <c r="EL34" s="51"/>
      <c r="EM34" s="51"/>
      <c r="EN34" s="51"/>
      <c r="EO34" s="51"/>
      <c r="EP34" s="51"/>
      <c r="EQ34" s="51"/>
      <c r="ER34" s="51"/>
      <c r="ES34" s="51"/>
      <c r="ET34" s="51"/>
      <c r="EU34" s="51"/>
      <c r="EV34" s="51"/>
      <c r="EW34" s="51"/>
      <c r="EX34" s="51"/>
      <c r="EY34" s="51"/>
      <c r="EZ34" s="51"/>
      <c r="FA34" s="51"/>
      <c r="FB34" s="56"/>
      <c r="FC34" s="56"/>
      <c r="FD34" s="56"/>
      <c r="FE34" s="56"/>
      <c r="FF34" s="56"/>
      <c r="FG34" s="56"/>
      <c r="FH34" s="56"/>
      <c r="FI34" s="56"/>
      <c r="FJ34" s="56"/>
      <c r="FK34" s="56"/>
      <c r="FL34" s="56"/>
      <c r="FM34" s="56"/>
      <c r="FN34" s="56"/>
      <c r="FO34" s="56"/>
      <c r="FP34" s="56"/>
      <c r="FQ34" s="56"/>
      <c r="FR34" s="56"/>
      <c r="FS34" s="56"/>
      <c r="FT34" s="56"/>
      <c r="FU34" s="56"/>
      <c r="FV34" s="56"/>
      <c r="FW34" s="56"/>
      <c r="FX34" s="56"/>
      <c r="FY34" s="56"/>
      <c r="FZ34" s="56"/>
      <c r="GA34" s="56"/>
      <c r="GB34" s="56"/>
      <c r="GC34" s="56"/>
      <c r="GD34" s="56"/>
      <c r="GE34" s="56"/>
      <c r="GF34" s="56"/>
      <c r="GG34" s="56"/>
      <c r="GH34" s="56"/>
      <c r="GI34" s="56"/>
      <c r="GJ34" s="56"/>
      <c r="GK34" s="56"/>
      <c r="GL34" s="56"/>
      <c r="GM34" s="56"/>
      <c r="GN34" s="56"/>
      <c r="GO34" s="56"/>
      <c r="GP34" s="56"/>
      <c r="GQ34" s="56"/>
      <c r="GR34" s="56"/>
      <c r="GS34" s="56"/>
      <c r="GT34" s="56"/>
      <c r="GU34" s="56"/>
      <c r="GV34" s="56"/>
      <c r="GW34" s="56"/>
      <c r="GX34" s="56"/>
      <c r="GY34" s="56"/>
      <c r="GZ34" s="56"/>
      <c r="HA34" s="56"/>
      <c r="HB34" s="56"/>
      <c r="HC34" s="56"/>
      <c r="HD34" s="56"/>
      <c r="HE34" s="56"/>
      <c r="HF34" s="56"/>
      <c r="HG34" s="56"/>
      <c r="HH34" s="56"/>
      <c r="HI34" s="56"/>
      <c r="HJ34" s="56"/>
      <c r="HK34" s="56"/>
      <c r="HL34" s="56"/>
      <c r="HM34" s="56"/>
      <c r="HN34" s="56"/>
      <c r="HO34" s="56"/>
      <c r="HP34" s="56"/>
      <c r="HQ34" s="56"/>
      <c r="HR34" s="56"/>
      <c r="HS34" s="56"/>
      <c r="HT34" s="56"/>
      <c r="HU34" s="56"/>
      <c r="HV34" s="56"/>
      <c r="HW34" s="56"/>
      <c r="HX34" s="56"/>
      <c r="HY34" s="56"/>
      <c r="HZ34" s="56"/>
      <c r="IA34" s="56"/>
      <c r="IB34" s="56"/>
      <c r="IC34" s="56"/>
      <c r="ID34" s="56"/>
      <c r="IE34" s="56"/>
      <c r="IF34" s="56"/>
      <c r="IG34" s="56"/>
      <c r="IH34" s="56"/>
      <c r="II34" s="56"/>
      <c r="IJ34" s="56"/>
      <c r="IK34" s="56"/>
      <c r="IL34" s="56"/>
      <c r="IM34" s="56"/>
      <c r="IN34" s="56"/>
      <c r="IO34" s="56"/>
      <c r="IP34" s="56"/>
    </row>
    <row r="35" spans="1:250" ht="27.75" customHeight="1">
      <c r="A35" s="54"/>
      <c r="B35" s="54"/>
      <c r="C35" s="54"/>
      <c r="D35" s="54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  <c r="BM35" s="51"/>
      <c r="BN35" s="51"/>
      <c r="BO35" s="51"/>
      <c r="BP35" s="51"/>
      <c r="BQ35" s="51"/>
      <c r="BR35" s="51"/>
      <c r="BS35" s="51"/>
      <c r="BT35" s="51"/>
      <c r="BU35" s="51"/>
      <c r="BV35" s="51"/>
      <c r="BW35" s="51"/>
      <c r="BX35" s="51"/>
      <c r="BY35" s="51"/>
      <c r="BZ35" s="51"/>
      <c r="CA35" s="51"/>
      <c r="CB35" s="51"/>
      <c r="CC35" s="51"/>
      <c r="CD35" s="51"/>
      <c r="CE35" s="51"/>
      <c r="CF35" s="51"/>
      <c r="CG35" s="51"/>
      <c r="CH35" s="51"/>
      <c r="CI35" s="51"/>
      <c r="CJ35" s="51"/>
      <c r="CK35" s="51"/>
      <c r="CL35" s="51"/>
      <c r="CM35" s="51"/>
      <c r="CN35" s="51"/>
      <c r="CO35" s="51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  <c r="DA35" s="51"/>
      <c r="DB35" s="51"/>
      <c r="DC35" s="51"/>
      <c r="DD35" s="51"/>
      <c r="DE35" s="51"/>
      <c r="DF35" s="51"/>
      <c r="DG35" s="51"/>
      <c r="DH35" s="51"/>
      <c r="DI35" s="51"/>
      <c r="DJ35" s="51"/>
      <c r="DK35" s="51"/>
      <c r="DL35" s="51"/>
      <c r="DM35" s="51"/>
      <c r="DN35" s="51"/>
      <c r="DO35" s="51"/>
      <c r="DP35" s="51"/>
      <c r="DQ35" s="51"/>
      <c r="DR35" s="51"/>
      <c r="DS35" s="51"/>
      <c r="DT35" s="51"/>
      <c r="DU35" s="51"/>
      <c r="DV35" s="51"/>
      <c r="DW35" s="51"/>
      <c r="DX35" s="51"/>
      <c r="DY35" s="51"/>
      <c r="DZ35" s="51"/>
      <c r="EA35" s="51"/>
      <c r="EB35" s="51"/>
      <c r="EC35" s="51"/>
      <c r="ED35" s="51"/>
      <c r="EE35" s="51"/>
      <c r="EF35" s="51"/>
      <c r="EG35" s="51"/>
      <c r="EH35" s="51"/>
      <c r="EI35" s="51"/>
      <c r="EJ35" s="51"/>
      <c r="EK35" s="51"/>
      <c r="EL35" s="51"/>
      <c r="EM35" s="51"/>
      <c r="EN35" s="51"/>
      <c r="EO35" s="51"/>
      <c r="EP35" s="51"/>
      <c r="EQ35" s="51"/>
      <c r="ER35" s="51"/>
      <c r="ES35" s="51"/>
      <c r="ET35" s="51"/>
      <c r="EU35" s="51"/>
      <c r="EV35" s="51"/>
      <c r="EW35" s="51"/>
      <c r="EX35" s="51"/>
      <c r="EY35" s="51"/>
      <c r="EZ35" s="51"/>
      <c r="FA35" s="51"/>
      <c r="FB35" s="56"/>
      <c r="FC35" s="56"/>
      <c r="FD35" s="56"/>
      <c r="FE35" s="56"/>
      <c r="FF35" s="56"/>
      <c r="FG35" s="56"/>
      <c r="FH35" s="56"/>
      <c r="FI35" s="56"/>
      <c r="FJ35" s="56"/>
      <c r="FK35" s="56"/>
      <c r="FL35" s="56"/>
      <c r="FM35" s="56"/>
      <c r="FN35" s="56"/>
      <c r="FO35" s="56"/>
      <c r="FP35" s="56"/>
      <c r="FQ35" s="56"/>
      <c r="FR35" s="56"/>
      <c r="FS35" s="56"/>
      <c r="FT35" s="56"/>
      <c r="FU35" s="56"/>
      <c r="FV35" s="56"/>
      <c r="FW35" s="56"/>
      <c r="FX35" s="56"/>
      <c r="FY35" s="56"/>
      <c r="FZ35" s="56"/>
      <c r="GA35" s="56"/>
      <c r="GB35" s="56"/>
      <c r="GC35" s="56"/>
      <c r="GD35" s="56"/>
      <c r="GE35" s="56"/>
      <c r="GF35" s="56"/>
      <c r="GG35" s="56"/>
      <c r="GH35" s="56"/>
      <c r="GI35" s="56"/>
      <c r="GJ35" s="56"/>
      <c r="GK35" s="56"/>
      <c r="GL35" s="56"/>
      <c r="GM35" s="56"/>
      <c r="GN35" s="56"/>
      <c r="GO35" s="56"/>
      <c r="GP35" s="56"/>
      <c r="GQ35" s="56"/>
      <c r="GR35" s="56"/>
      <c r="GS35" s="56"/>
      <c r="GT35" s="56"/>
      <c r="GU35" s="56"/>
      <c r="GV35" s="56"/>
      <c r="GW35" s="56"/>
      <c r="GX35" s="56"/>
      <c r="GY35" s="56"/>
      <c r="GZ35" s="56"/>
      <c r="HA35" s="56"/>
      <c r="HB35" s="56"/>
      <c r="HC35" s="56"/>
      <c r="HD35" s="56"/>
      <c r="HE35" s="56"/>
      <c r="HF35" s="56"/>
      <c r="HG35" s="56"/>
      <c r="HH35" s="56"/>
      <c r="HI35" s="56"/>
      <c r="HJ35" s="56"/>
      <c r="HK35" s="56"/>
      <c r="HL35" s="56"/>
      <c r="HM35" s="56"/>
      <c r="HN35" s="56"/>
      <c r="HO35" s="56"/>
      <c r="HP35" s="56"/>
      <c r="HQ35" s="56"/>
      <c r="HR35" s="56"/>
      <c r="HS35" s="56"/>
      <c r="HT35" s="56"/>
      <c r="HU35" s="56"/>
      <c r="HV35" s="56"/>
      <c r="HW35" s="56"/>
      <c r="HX35" s="56"/>
      <c r="HY35" s="56"/>
      <c r="HZ35" s="56"/>
      <c r="IA35" s="56"/>
      <c r="IB35" s="56"/>
      <c r="IC35" s="56"/>
      <c r="ID35" s="56"/>
      <c r="IE35" s="56"/>
      <c r="IF35" s="56"/>
      <c r="IG35" s="56"/>
      <c r="IH35" s="56"/>
      <c r="II35" s="56"/>
      <c r="IJ35" s="56"/>
      <c r="IK35" s="56"/>
      <c r="IL35" s="56"/>
      <c r="IM35" s="56"/>
      <c r="IN35" s="56"/>
      <c r="IO35" s="56"/>
      <c r="IP35" s="56"/>
    </row>
    <row r="36" spans="1:250" ht="27.75" customHeight="1">
      <c r="A36" s="54"/>
      <c r="B36" s="54"/>
      <c r="C36" s="54"/>
      <c r="D36" s="54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  <c r="BK36" s="51"/>
      <c r="BL36" s="51"/>
      <c r="BM36" s="51"/>
      <c r="BN36" s="51"/>
      <c r="BO36" s="51"/>
      <c r="BP36" s="51"/>
      <c r="BQ36" s="51"/>
      <c r="BR36" s="51"/>
      <c r="BS36" s="51"/>
      <c r="BT36" s="51"/>
      <c r="BU36" s="51"/>
      <c r="BV36" s="51"/>
      <c r="BW36" s="51"/>
      <c r="BX36" s="51"/>
      <c r="BY36" s="51"/>
      <c r="BZ36" s="51"/>
      <c r="CA36" s="51"/>
      <c r="CB36" s="51"/>
      <c r="CC36" s="51"/>
      <c r="CD36" s="51"/>
      <c r="CE36" s="51"/>
      <c r="CF36" s="51"/>
      <c r="CG36" s="51"/>
      <c r="CH36" s="51"/>
      <c r="CI36" s="51"/>
      <c r="CJ36" s="51"/>
      <c r="CK36" s="51"/>
      <c r="CL36" s="51"/>
      <c r="CM36" s="51"/>
      <c r="CN36" s="51"/>
      <c r="CO36" s="51"/>
      <c r="CP36" s="51"/>
      <c r="CQ36" s="51"/>
      <c r="CR36" s="51"/>
      <c r="CS36" s="51"/>
      <c r="CT36" s="51"/>
      <c r="CU36" s="51"/>
      <c r="CV36" s="51"/>
      <c r="CW36" s="51"/>
      <c r="CX36" s="51"/>
      <c r="CY36" s="51"/>
      <c r="CZ36" s="51"/>
      <c r="DA36" s="51"/>
      <c r="DB36" s="51"/>
      <c r="DC36" s="51"/>
      <c r="DD36" s="51"/>
      <c r="DE36" s="51"/>
      <c r="DF36" s="51"/>
      <c r="DG36" s="51"/>
      <c r="DH36" s="51"/>
      <c r="DI36" s="51"/>
      <c r="DJ36" s="51"/>
      <c r="DK36" s="51"/>
      <c r="DL36" s="51"/>
      <c r="DM36" s="51"/>
      <c r="DN36" s="51"/>
      <c r="DO36" s="51"/>
      <c r="DP36" s="51"/>
      <c r="DQ36" s="51"/>
      <c r="DR36" s="51"/>
      <c r="DS36" s="51"/>
      <c r="DT36" s="51"/>
      <c r="DU36" s="51"/>
      <c r="DV36" s="51"/>
      <c r="DW36" s="51"/>
      <c r="DX36" s="51"/>
      <c r="DY36" s="51"/>
      <c r="DZ36" s="51"/>
      <c r="EA36" s="51"/>
      <c r="EB36" s="51"/>
      <c r="EC36" s="51"/>
      <c r="ED36" s="51"/>
      <c r="EE36" s="51"/>
      <c r="EF36" s="51"/>
      <c r="EG36" s="51"/>
      <c r="EH36" s="51"/>
      <c r="EI36" s="51"/>
      <c r="EJ36" s="51"/>
      <c r="EK36" s="51"/>
      <c r="EL36" s="51"/>
      <c r="EM36" s="51"/>
      <c r="EN36" s="51"/>
      <c r="EO36" s="51"/>
      <c r="EP36" s="51"/>
      <c r="EQ36" s="51"/>
      <c r="ER36" s="51"/>
      <c r="ES36" s="51"/>
      <c r="ET36" s="51"/>
      <c r="EU36" s="51"/>
      <c r="EV36" s="51"/>
      <c r="EW36" s="51"/>
      <c r="EX36" s="51"/>
      <c r="EY36" s="51"/>
      <c r="EZ36" s="51"/>
      <c r="FA36" s="51"/>
      <c r="FB36" s="56"/>
      <c r="FC36" s="56"/>
      <c r="FD36" s="56"/>
      <c r="FE36" s="56"/>
      <c r="FF36" s="56"/>
      <c r="FG36" s="56"/>
      <c r="FH36" s="56"/>
      <c r="FI36" s="56"/>
      <c r="FJ36" s="56"/>
      <c r="FK36" s="56"/>
      <c r="FL36" s="56"/>
      <c r="FM36" s="56"/>
      <c r="FN36" s="56"/>
      <c r="FO36" s="56"/>
      <c r="FP36" s="56"/>
      <c r="FQ36" s="56"/>
      <c r="FR36" s="56"/>
      <c r="FS36" s="56"/>
      <c r="FT36" s="56"/>
      <c r="FU36" s="56"/>
      <c r="FV36" s="56"/>
      <c r="FW36" s="56"/>
      <c r="FX36" s="56"/>
      <c r="FY36" s="56"/>
      <c r="FZ36" s="56"/>
      <c r="GA36" s="56"/>
      <c r="GB36" s="56"/>
      <c r="GC36" s="56"/>
      <c r="GD36" s="56"/>
      <c r="GE36" s="56"/>
      <c r="GF36" s="56"/>
      <c r="GG36" s="56"/>
      <c r="GH36" s="56"/>
      <c r="GI36" s="56"/>
      <c r="GJ36" s="56"/>
      <c r="GK36" s="56"/>
      <c r="GL36" s="56"/>
      <c r="GM36" s="56"/>
      <c r="GN36" s="56"/>
      <c r="GO36" s="56"/>
      <c r="GP36" s="56"/>
      <c r="GQ36" s="56"/>
      <c r="GR36" s="56"/>
      <c r="GS36" s="56"/>
      <c r="GT36" s="56"/>
      <c r="GU36" s="56"/>
      <c r="GV36" s="56"/>
      <c r="GW36" s="56"/>
      <c r="GX36" s="56"/>
      <c r="GY36" s="56"/>
      <c r="GZ36" s="56"/>
      <c r="HA36" s="56"/>
      <c r="HB36" s="56"/>
      <c r="HC36" s="56"/>
      <c r="HD36" s="56"/>
      <c r="HE36" s="56"/>
      <c r="HF36" s="56"/>
      <c r="HG36" s="56"/>
      <c r="HH36" s="56"/>
      <c r="HI36" s="56"/>
      <c r="HJ36" s="56"/>
      <c r="HK36" s="56"/>
      <c r="HL36" s="56"/>
      <c r="HM36" s="56"/>
      <c r="HN36" s="56"/>
      <c r="HO36" s="56"/>
      <c r="HP36" s="56"/>
      <c r="HQ36" s="56"/>
      <c r="HR36" s="56"/>
      <c r="HS36" s="56"/>
      <c r="HT36" s="56"/>
      <c r="HU36" s="56"/>
      <c r="HV36" s="56"/>
      <c r="HW36" s="56"/>
      <c r="HX36" s="56"/>
      <c r="HY36" s="56"/>
      <c r="HZ36" s="56"/>
      <c r="IA36" s="56"/>
      <c r="IB36" s="56"/>
      <c r="IC36" s="56"/>
      <c r="ID36" s="56"/>
      <c r="IE36" s="56"/>
      <c r="IF36" s="56"/>
      <c r="IG36" s="56"/>
      <c r="IH36" s="56"/>
      <c r="II36" s="56"/>
      <c r="IJ36" s="56"/>
      <c r="IK36" s="56"/>
      <c r="IL36" s="56"/>
      <c r="IM36" s="56"/>
      <c r="IN36" s="56"/>
      <c r="IO36" s="56"/>
      <c r="IP36" s="56"/>
    </row>
    <row r="37" spans="1:250" ht="27.75" customHeight="1">
      <c r="A37" s="54"/>
      <c r="B37" s="54"/>
      <c r="C37" s="54"/>
      <c r="D37" s="54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1"/>
      <c r="BR37" s="51"/>
      <c r="BS37" s="51"/>
      <c r="BT37" s="51"/>
      <c r="BU37" s="51"/>
      <c r="BV37" s="51"/>
      <c r="BW37" s="51"/>
      <c r="BX37" s="51"/>
      <c r="BY37" s="51"/>
      <c r="BZ37" s="51"/>
      <c r="CA37" s="51"/>
      <c r="CB37" s="51"/>
      <c r="CC37" s="51"/>
      <c r="CD37" s="51"/>
      <c r="CE37" s="51"/>
      <c r="CF37" s="51"/>
      <c r="CG37" s="51"/>
      <c r="CH37" s="51"/>
      <c r="CI37" s="51"/>
      <c r="CJ37" s="51"/>
      <c r="CK37" s="51"/>
      <c r="CL37" s="51"/>
      <c r="CM37" s="51"/>
      <c r="CN37" s="51"/>
      <c r="CO37" s="51"/>
      <c r="CP37" s="51"/>
      <c r="CQ37" s="51"/>
      <c r="CR37" s="51"/>
      <c r="CS37" s="51"/>
      <c r="CT37" s="51"/>
      <c r="CU37" s="51"/>
      <c r="CV37" s="51"/>
      <c r="CW37" s="51"/>
      <c r="CX37" s="51"/>
      <c r="CY37" s="51"/>
      <c r="CZ37" s="51"/>
      <c r="DA37" s="51"/>
      <c r="DB37" s="51"/>
      <c r="DC37" s="51"/>
      <c r="DD37" s="51"/>
      <c r="DE37" s="51"/>
      <c r="DF37" s="51"/>
      <c r="DG37" s="51"/>
      <c r="DH37" s="51"/>
      <c r="DI37" s="51"/>
      <c r="DJ37" s="51"/>
      <c r="DK37" s="51"/>
      <c r="DL37" s="51"/>
      <c r="DM37" s="51"/>
      <c r="DN37" s="51"/>
      <c r="DO37" s="51"/>
      <c r="DP37" s="51"/>
      <c r="DQ37" s="51"/>
      <c r="DR37" s="51"/>
      <c r="DS37" s="51"/>
      <c r="DT37" s="51"/>
      <c r="DU37" s="51"/>
      <c r="DV37" s="51"/>
      <c r="DW37" s="51"/>
      <c r="DX37" s="51"/>
      <c r="DY37" s="51"/>
      <c r="DZ37" s="51"/>
      <c r="EA37" s="51"/>
      <c r="EB37" s="51"/>
      <c r="EC37" s="51"/>
      <c r="ED37" s="51"/>
      <c r="EE37" s="51"/>
      <c r="EF37" s="51"/>
      <c r="EG37" s="51"/>
      <c r="EH37" s="51"/>
      <c r="EI37" s="51"/>
      <c r="EJ37" s="51"/>
      <c r="EK37" s="51"/>
      <c r="EL37" s="51"/>
      <c r="EM37" s="51"/>
      <c r="EN37" s="51"/>
      <c r="EO37" s="51"/>
      <c r="EP37" s="51"/>
      <c r="EQ37" s="51"/>
      <c r="ER37" s="51"/>
      <c r="ES37" s="51"/>
      <c r="ET37" s="51"/>
      <c r="EU37" s="51"/>
      <c r="EV37" s="51"/>
      <c r="EW37" s="51"/>
      <c r="EX37" s="51"/>
      <c r="EY37" s="51"/>
      <c r="EZ37" s="51"/>
      <c r="FA37" s="51"/>
      <c r="FB37" s="56"/>
      <c r="FC37" s="56"/>
      <c r="FD37" s="56"/>
      <c r="FE37" s="56"/>
      <c r="FF37" s="56"/>
      <c r="FG37" s="56"/>
      <c r="FH37" s="56"/>
      <c r="FI37" s="56"/>
      <c r="FJ37" s="56"/>
      <c r="FK37" s="56"/>
      <c r="FL37" s="56"/>
      <c r="FM37" s="56"/>
      <c r="FN37" s="56"/>
      <c r="FO37" s="56"/>
      <c r="FP37" s="56"/>
      <c r="FQ37" s="56"/>
      <c r="FR37" s="56"/>
      <c r="FS37" s="56"/>
      <c r="FT37" s="56"/>
      <c r="FU37" s="56"/>
      <c r="FV37" s="56"/>
      <c r="FW37" s="56"/>
      <c r="FX37" s="56"/>
      <c r="FY37" s="56"/>
      <c r="FZ37" s="56"/>
      <c r="GA37" s="56"/>
      <c r="GB37" s="56"/>
      <c r="GC37" s="56"/>
      <c r="GD37" s="56"/>
      <c r="GE37" s="56"/>
      <c r="GF37" s="56"/>
      <c r="GG37" s="56"/>
      <c r="GH37" s="56"/>
      <c r="GI37" s="56"/>
      <c r="GJ37" s="56"/>
      <c r="GK37" s="56"/>
      <c r="GL37" s="56"/>
      <c r="GM37" s="56"/>
      <c r="GN37" s="56"/>
      <c r="GO37" s="56"/>
      <c r="GP37" s="56"/>
      <c r="GQ37" s="56"/>
      <c r="GR37" s="56"/>
      <c r="GS37" s="56"/>
      <c r="GT37" s="56"/>
      <c r="GU37" s="56"/>
      <c r="GV37" s="56"/>
      <c r="GW37" s="56"/>
      <c r="GX37" s="56"/>
      <c r="GY37" s="56"/>
      <c r="GZ37" s="56"/>
      <c r="HA37" s="56"/>
      <c r="HB37" s="56"/>
      <c r="HC37" s="56"/>
      <c r="HD37" s="56"/>
      <c r="HE37" s="56"/>
      <c r="HF37" s="56"/>
      <c r="HG37" s="56"/>
      <c r="HH37" s="56"/>
      <c r="HI37" s="56"/>
      <c r="HJ37" s="56"/>
      <c r="HK37" s="56"/>
      <c r="HL37" s="56"/>
      <c r="HM37" s="56"/>
      <c r="HN37" s="56"/>
      <c r="HO37" s="56"/>
      <c r="HP37" s="56"/>
      <c r="HQ37" s="56"/>
      <c r="HR37" s="56"/>
      <c r="HS37" s="56"/>
      <c r="HT37" s="56"/>
      <c r="HU37" s="56"/>
      <c r="HV37" s="56"/>
      <c r="HW37" s="56"/>
      <c r="HX37" s="56"/>
      <c r="HY37" s="56"/>
      <c r="HZ37" s="56"/>
      <c r="IA37" s="56"/>
      <c r="IB37" s="56"/>
      <c r="IC37" s="56"/>
      <c r="ID37" s="56"/>
      <c r="IE37" s="56"/>
      <c r="IF37" s="56"/>
      <c r="IG37" s="56"/>
      <c r="IH37" s="56"/>
      <c r="II37" s="56"/>
      <c r="IJ37" s="56"/>
      <c r="IK37" s="56"/>
      <c r="IL37" s="56"/>
      <c r="IM37" s="56"/>
      <c r="IN37" s="56"/>
      <c r="IO37" s="56"/>
      <c r="IP37" s="56"/>
    </row>
  </sheetData>
  <mergeCells count="3">
    <mergeCell ref="A4:B4"/>
    <mergeCell ref="C4:D4"/>
    <mergeCell ref="A2:D2"/>
  </mergeCells>
  <phoneticPr fontId="0" type="noConversion"/>
  <printOptions horizontalCentered="1"/>
  <pageMargins left="0.55118109297564644" right="0.55118109297564644" top="0.78" bottom="0.59055118110236215" header="0.59055118110236215" footer="0.2362204818275031"/>
  <pageSetup paperSize="9" scale="7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IK24"/>
  <sheetViews>
    <sheetView showGridLines="0" showZeros="0" view="pageBreakPreview" topLeftCell="A10" zoomScale="85" zoomScaleNormal="115" workbookViewId="0">
      <selection activeCell="E24" sqref="E24"/>
    </sheetView>
  </sheetViews>
  <sheetFormatPr defaultColWidth="9.1640625" defaultRowHeight="27.75" customHeight="1"/>
  <cols>
    <col min="1" max="1" width="16.83203125" style="10" customWidth="1"/>
    <col min="2" max="2" width="29.5" style="10" customWidth="1"/>
    <col min="3" max="6" width="15.5" style="10" customWidth="1"/>
    <col min="7" max="7" width="19.83203125" style="10" customWidth="1"/>
    <col min="8" max="245" width="7.6640625" style="10" customWidth="1"/>
    <col min="246" max="16384" width="9.1640625" style="33"/>
  </cols>
  <sheetData>
    <row r="1" spans="1:245" ht="27.75" customHeight="1">
      <c r="A1" s="11" t="s">
        <v>79</v>
      </c>
      <c r="B1" s="11"/>
      <c r="C1" s="11"/>
    </row>
    <row r="2" spans="1:245" s="7" customFormat="1" ht="34.5" customHeight="1">
      <c r="A2" s="128" t="s">
        <v>170</v>
      </c>
      <c r="B2" s="128"/>
      <c r="C2" s="128"/>
      <c r="D2" s="128"/>
      <c r="E2" s="128"/>
      <c r="F2" s="128"/>
      <c r="G2" s="128"/>
      <c r="H2" s="128"/>
    </row>
    <row r="3" spans="1:245" s="8" customFormat="1" ht="30.75" customHeight="1">
      <c r="G3" s="8" t="s">
        <v>1</v>
      </c>
    </row>
    <row r="4" spans="1:245" s="9" customFormat="1" ht="40.15" customHeight="1">
      <c r="A4" s="127" t="s">
        <v>62</v>
      </c>
      <c r="B4" s="127" t="s">
        <v>63</v>
      </c>
      <c r="C4" s="127" t="s">
        <v>47</v>
      </c>
      <c r="D4" s="14" t="s">
        <v>65</v>
      </c>
      <c r="E4" s="14"/>
      <c r="F4" s="14"/>
      <c r="G4" s="140" t="s">
        <v>66</v>
      </c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  <c r="GZ4" s="15"/>
      <c r="HA4" s="15"/>
      <c r="HB4" s="15"/>
      <c r="HC4" s="15"/>
      <c r="HD4" s="15"/>
      <c r="HE4" s="15"/>
      <c r="HF4" s="15"/>
      <c r="HG4" s="15"/>
      <c r="HH4" s="15"/>
      <c r="HI4" s="15"/>
      <c r="HJ4" s="15"/>
      <c r="HK4" s="15"/>
      <c r="HL4" s="15"/>
      <c r="HM4" s="15"/>
      <c r="HN4" s="15"/>
      <c r="HO4" s="15"/>
      <c r="HP4" s="15"/>
      <c r="HQ4" s="15"/>
      <c r="HR4" s="15"/>
      <c r="HS4" s="15"/>
      <c r="HT4" s="15"/>
      <c r="HU4" s="15"/>
      <c r="HV4" s="15"/>
      <c r="HW4" s="15"/>
      <c r="HX4" s="15"/>
      <c r="HY4" s="15"/>
      <c r="HZ4" s="15"/>
      <c r="IA4" s="15"/>
      <c r="IB4" s="15"/>
      <c r="IC4" s="15"/>
      <c r="ID4" s="15"/>
      <c r="IE4" s="15"/>
      <c r="IF4" s="15"/>
      <c r="IG4" s="15"/>
      <c r="IH4" s="15"/>
      <c r="II4" s="15"/>
      <c r="IJ4" s="15"/>
      <c r="IK4" s="15"/>
    </row>
    <row r="5" spans="1:245" s="9" customFormat="1" ht="40.15" customHeight="1">
      <c r="A5" s="127"/>
      <c r="B5" s="127"/>
      <c r="C5" s="127"/>
      <c r="D5" s="13" t="s">
        <v>80</v>
      </c>
      <c r="E5" s="13" t="s">
        <v>81</v>
      </c>
      <c r="F5" s="13" t="s">
        <v>82</v>
      </c>
      <c r="G5" s="140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  <c r="IJ5" s="15"/>
      <c r="IK5" s="15"/>
    </row>
    <row r="6" spans="1:245" ht="35.1" customHeight="1">
      <c r="A6" s="83" t="s">
        <v>118</v>
      </c>
      <c r="B6" s="84" t="s">
        <v>119</v>
      </c>
      <c r="C6" s="85">
        <v>1.44</v>
      </c>
      <c r="D6" s="85">
        <v>1.44</v>
      </c>
      <c r="E6" s="89">
        <v>0</v>
      </c>
      <c r="F6" s="85">
        <v>1.44</v>
      </c>
      <c r="G6" s="35"/>
    </row>
    <row r="7" spans="1:245" ht="35.1" customHeight="1">
      <c r="A7" s="83" t="s">
        <v>120</v>
      </c>
      <c r="B7" s="84" t="s">
        <v>121</v>
      </c>
      <c r="C7" s="85">
        <v>1.44</v>
      </c>
      <c r="D7" s="85">
        <v>1.44</v>
      </c>
      <c r="E7" s="89">
        <v>0</v>
      </c>
      <c r="F7" s="85">
        <v>1.44</v>
      </c>
      <c r="G7" s="35"/>
    </row>
    <row r="8" spans="1:245" ht="35.1" customHeight="1">
      <c r="A8" s="83" t="s">
        <v>122</v>
      </c>
      <c r="B8" s="84" t="s">
        <v>123</v>
      </c>
      <c r="C8" s="85">
        <v>1.44</v>
      </c>
      <c r="D8" s="85">
        <v>1.44</v>
      </c>
      <c r="E8" s="89">
        <v>0</v>
      </c>
      <c r="F8" s="85">
        <v>1.44</v>
      </c>
      <c r="G8" s="35"/>
    </row>
    <row r="9" spans="1:245" ht="35.1" customHeight="1">
      <c r="A9" s="83" t="s">
        <v>124</v>
      </c>
      <c r="B9" s="84" t="s">
        <v>125</v>
      </c>
      <c r="C9" s="85">
        <v>86.27</v>
      </c>
      <c r="D9" s="85">
        <v>86.27</v>
      </c>
      <c r="E9" s="85">
        <v>86.27</v>
      </c>
      <c r="F9" s="89">
        <v>0</v>
      </c>
      <c r="G9" s="35"/>
    </row>
    <row r="10" spans="1:245" ht="35.1" customHeight="1">
      <c r="A10" s="83" t="s">
        <v>126</v>
      </c>
      <c r="B10" s="84" t="s">
        <v>127</v>
      </c>
      <c r="C10" s="85">
        <v>86.27</v>
      </c>
      <c r="D10" s="85">
        <v>86.27</v>
      </c>
      <c r="E10" s="85">
        <v>86.27</v>
      </c>
      <c r="F10" s="89">
        <v>0</v>
      </c>
      <c r="G10" s="35"/>
    </row>
    <row r="11" spans="1:245" ht="35.1" customHeight="1">
      <c r="A11" s="83">
        <v>2080501</v>
      </c>
      <c r="B11" s="100" t="s">
        <v>175</v>
      </c>
      <c r="C11" s="85">
        <v>3.08</v>
      </c>
      <c r="D11" s="85">
        <v>3.08</v>
      </c>
      <c r="E11" s="85">
        <v>3.08</v>
      </c>
      <c r="F11" s="89">
        <v>0</v>
      </c>
      <c r="G11" s="35"/>
    </row>
    <row r="12" spans="1:245" ht="35.1" customHeight="1">
      <c r="A12" s="83" t="s">
        <v>128</v>
      </c>
      <c r="B12" s="84" t="s">
        <v>129</v>
      </c>
      <c r="C12" s="85">
        <v>55.46</v>
      </c>
      <c r="D12" s="85">
        <v>55.46</v>
      </c>
      <c r="E12" s="85">
        <v>55.46</v>
      </c>
      <c r="F12" s="89">
        <v>0</v>
      </c>
      <c r="G12" s="35"/>
    </row>
    <row r="13" spans="1:245" ht="35.1" customHeight="1">
      <c r="A13" s="83" t="s">
        <v>130</v>
      </c>
      <c r="B13" s="84" t="s">
        <v>131</v>
      </c>
      <c r="C13" s="85">
        <v>27.73</v>
      </c>
      <c r="D13" s="85">
        <v>27.73</v>
      </c>
      <c r="E13" s="85">
        <v>27.73</v>
      </c>
      <c r="F13" s="89">
        <v>0</v>
      </c>
      <c r="G13" s="35"/>
    </row>
    <row r="14" spans="1:245" ht="35.1" customHeight="1">
      <c r="A14" s="83" t="s">
        <v>132</v>
      </c>
      <c r="B14" s="84" t="s">
        <v>133</v>
      </c>
      <c r="C14" s="85">
        <v>43.34</v>
      </c>
      <c r="D14" s="85">
        <v>43.34</v>
      </c>
      <c r="E14" s="85">
        <v>43.34</v>
      </c>
      <c r="F14" s="89">
        <v>0</v>
      </c>
      <c r="G14" s="35"/>
    </row>
    <row r="15" spans="1:245" ht="35.1" customHeight="1">
      <c r="A15" s="83" t="s">
        <v>134</v>
      </c>
      <c r="B15" s="84" t="s">
        <v>135</v>
      </c>
      <c r="C15" s="85">
        <v>43.34</v>
      </c>
      <c r="D15" s="85">
        <v>43.34</v>
      </c>
      <c r="E15" s="85">
        <v>43.34</v>
      </c>
      <c r="F15" s="89">
        <v>0</v>
      </c>
      <c r="G15" s="35"/>
    </row>
    <row r="16" spans="1:245" ht="35.1" customHeight="1">
      <c r="A16" s="83">
        <v>2101101</v>
      </c>
      <c r="B16" s="100" t="s">
        <v>176</v>
      </c>
      <c r="C16" s="85">
        <v>36.4</v>
      </c>
      <c r="D16" s="85">
        <v>36.4</v>
      </c>
      <c r="E16" s="85">
        <v>36.4</v>
      </c>
      <c r="F16" s="89">
        <v>0</v>
      </c>
      <c r="G16" s="35"/>
    </row>
    <row r="17" spans="1:7" ht="35.1" customHeight="1">
      <c r="A17" s="83">
        <v>2101103</v>
      </c>
      <c r="B17" s="100" t="s">
        <v>177</v>
      </c>
      <c r="C17" s="85">
        <v>6.94</v>
      </c>
      <c r="D17" s="85">
        <v>6.94</v>
      </c>
      <c r="E17" s="85">
        <v>6.94</v>
      </c>
      <c r="F17" s="89">
        <v>0</v>
      </c>
      <c r="G17" s="35"/>
    </row>
    <row r="18" spans="1:7" ht="35.1" customHeight="1">
      <c r="A18" s="83" t="s">
        <v>136</v>
      </c>
      <c r="B18" s="84" t="s">
        <v>137</v>
      </c>
      <c r="C18" s="86">
        <f t="shared" ref="C18:C23" si="0">D18+G18</f>
        <v>2005.81</v>
      </c>
      <c r="D18" s="85">
        <f t="shared" ref="D18:D23" si="1">SUM(E18:F18)</f>
        <v>982.21</v>
      </c>
      <c r="E18" s="88">
        <v>815.63599999999997</v>
      </c>
      <c r="F18" s="88">
        <v>166.57400000000001</v>
      </c>
      <c r="G18" s="88">
        <v>1023.6</v>
      </c>
    </row>
    <row r="19" spans="1:7" ht="35.1" customHeight="1">
      <c r="A19" s="83" t="s">
        <v>138</v>
      </c>
      <c r="B19" s="84" t="s">
        <v>139</v>
      </c>
      <c r="C19" s="86">
        <f t="shared" si="0"/>
        <v>2005.81</v>
      </c>
      <c r="D19" s="85">
        <f t="shared" si="1"/>
        <v>982.21</v>
      </c>
      <c r="E19" s="88">
        <v>815.63599999999997</v>
      </c>
      <c r="F19" s="88">
        <v>166.57400000000001</v>
      </c>
      <c r="G19" s="88">
        <v>1023.6</v>
      </c>
    </row>
    <row r="20" spans="1:7" ht="35.1" customHeight="1">
      <c r="A20" s="83">
        <v>2200101</v>
      </c>
      <c r="B20" s="100" t="s">
        <v>178</v>
      </c>
      <c r="C20" s="86">
        <f t="shared" si="0"/>
        <v>971.77</v>
      </c>
      <c r="D20" s="85">
        <f t="shared" si="1"/>
        <v>971.77</v>
      </c>
      <c r="E20" s="88">
        <v>815.63599999999997</v>
      </c>
      <c r="F20" s="88">
        <v>156.13399999999999</v>
      </c>
      <c r="G20" s="88"/>
    </row>
    <row r="21" spans="1:7" ht="35.1" customHeight="1">
      <c r="A21" s="83">
        <v>2200102</v>
      </c>
      <c r="B21" s="100" t="s">
        <v>179</v>
      </c>
      <c r="C21" s="86">
        <f t="shared" si="0"/>
        <v>10.44</v>
      </c>
      <c r="D21" s="85">
        <f t="shared" si="1"/>
        <v>10.44</v>
      </c>
      <c r="E21" s="88"/>
      <c r="F21" s="88">
        <v>10.44</v>
      </c>
      <c r="G21" s="88"/>
    </row>
    <row r="22" spans="1:7" ht="35.1" customHeight="1">
      <c r="A22" s="101">
        <v>2200104</v>
      </c>
      <c r="B22" s="100" t="s">
        <v>180</v>
      </c>
      <c r="C22" s="86">
        <f t="shared" si="0"/>
        <v>1023.6</v>
      </c>
      <c r="D22" s="85">
        <f t="shared" si="1"/>
        <v>0</v>
      </c>
      <c r="E22" s="88"/>
      <c r="F22" s="88"/>
      <c r="G22" s="88">
        <v>1023.6</v>
      </c>
    </row>
    <row r="23" spans="1:7" ht="35.1" customHeight="1">
      <c r="A23" s="21" t="s">
        <v>83</v>
      </c>
      <c r="B23" s="21" t="s">
        <v>64</v>
      </c>
      <c r="C23" s="86">
        <f t="shared" si="0"/>
        <v>2136.86</v>
      </c>
      <c r="D23" s="85">
        <f t="shared" si="1"/>
        <v>1113.26</v>
      </c>
      <c r="E23" s="86">
        <v>945.24599999999998</v>
      </c>
      <c r="F23" s="87">
        <v>168.01400000000001</v>
      </c>
      <c r="G23" s="88">
        <v>1023.6</v>
      </c>
    </row>
    <row r="24" spans="1:7" ht="27.75" customHeight="1">
      <c r="A24" s="36" t="s">
        <v>71</v>
      </c>
      <c r="B24" s="36"/>
      <c r="C24" s="36"/>
      <c r="D24" s="37"/>
      <c r="E24" s="37"/>
      <c r="F24" s="37"/>
      <c r="G24" s="37"/>
    </row>
  </sheetData>
  <mergeCells count="5">
    <mergeCell ref="A4:A5"/>
    <mergeCell ref="B4:B5"/>
    <mergeCell ref="C4:C5"/>
    <mergeCell ref="G4:G5"/>
    <mergeCell ref="A2:H2"/>
  </mergeCells>
  <phoneticPr fontId="0" type="noConversion"/>
  <printOptions horizontalCentered="1"/>
  <pageMargins left="0.82677161599707394" right="0.82677161599707394" top="1.1811023622047243" bottom="0.59055118110236215" header="0.51181100484893072" footer="0.51181100484893072"/>
  <pageSetup paperSize="9" scale="7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II38"/>
  <sheetViews>
    <sheetView showGridLines="0" showZeros="0" view="pageBreakPreview" topLeftCell="A28" zoomScale="85" zoomScaleNormal="115" workbookViewId="0">
      <selection activeCell="D31" sqref="D31"/>
    </sheetView>
  </sheetViews>
  <sheetFormatPr defaultColWidth="9.1640625" defaultRowHeight="12.75" customHeight="1"/>
  <cols>
    <col min="1" max="1" width="27.1640625" style="33" customWidth="1"/>
    <col min="2" max="2" width="32.6640625" style="33" customWidth="1"/>
    <col min="3" max="5" width="24.6640625" style="33" customWidth="1"/>
    <col min="6" max="243" width="7.6640625" style="33" customWidth="1"/>
    <col min="244" max="16384" width="9.1640625" style="33"/>
  </cols>
  <sheetData>
    <row r="1" spans="1:243" ht="33.75" customHeight="1">
      <c r="A1" s="11" t="s">
        <v>84</v>
      </c>
      <c r="B1" s="11"/>
    </row>
    <row r="2" spans="1:243" ht="39.75" customHeight="1">
      <c r="A2" s="141" t="s">
        <v>171</v>
      </c>
      <c r="B2" s="141"/>
      <c r="C2" s="141"/>
      <c r="D2" s="141"/>
      <c r="E2" s="141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  <c r="CB2" s="7"/>
      <c r="CC2" s="7"/>
      <c r="CD2" s="7"/>
      <c r="CE2" s="7"/>
      <c r="CF2" s="7"/>
      <c r="CG2" s="7"/>
      <c r="CH2" s="7"/>
      <c r="CI2" s="7"/>
      <c r="CJ2" s="7"/>
      <c r="CK2" s="7"/>
      <c r="CL2" s="7"/>
      <c r="CM2" s="7"/>
      <c r="CN2" s="7"/>
      <c r="CO2" s="7"/>
      <c r="CP2" s="7"/>
      <c r="CQ2" s="7"/>
      <c r="CR2" s="7"/>
      <c r="CS2" s="7"/>
      <c r="CT2" s="7"/>
      <c r="CU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Q2" s="7"/>
      <c r="DR2" s="7"/>
      <c r="DS2" s="7"/>
      <c r="DT2" s="7"/>
      <c r="DU2" s="7"/>
      <c r="DV2" s="7"/>
      <c r="DW2" s="7"/>
      <c r="DX2" s="7"/>
      <c r="DY2" s="7"/>
      <c r="DZ2" s="7"/>
      <c r="EA2" s="7"/>
      <c r="EB2" s="7"/>
      <c r="EC2" s="7"/>
      <c r="ED2" s="7"/>
      <c r="EE2" s="7"/>
      <c r="EF2" s="7"/>
      <c r="EG2" s="7"/>
      <c r="EH2" s="7"/>
      <c r="EI2" s="7"/>
      <c r="EJ2" s="7"/>
      <c r="EK2" s="7"/>
      <c r="EL2" s="7"/>
      <c r="EM2" s="7"/>
      <c r="EN2" s="7"/>
      <c r="EO2" s="7"/>
      <c r="EP2" s="7"/>
      <c r="EQ2" s="7"/>
      <c r="ER2" s="7"/>
      <c r="ES2" s="7"/>
      <c r="ET2" s="7"/>
      <c r="EU2" s="7"/>
      <c r="EV2" s="7"/>
      <c r="EW2" s="7"/>
      <c r="EX2" s="7"/>
      <c r="EY2" s="7"/>
      <c r="EZ2" s="7"/>
      <c r="FA2" s="7"/>
      <c r="FB2" s="7"/>
      <c r="FC2" s="7"/>
      <c r="FD2" s="7"/>
      <c r="FE2" s="7"/>
      <c r="FF2" s="7"/>
      <c r="FG2" s="7"/>
      <c r="FH2" s="7"/>
      <c r="FI2" s="7"/>
      <c r="FJ2" s="7"/>
      <c r="FK2" s="7"/>
      <c r="FL2" s="7"/>
      <c r="FM2" s="7"/>
      <c r="FN2" s="7"/>
      <c r="FO2" s="7"/>
      <c r="FP2" s="7"/>
      <c r="FQ2" s="7"/>
      <c r="FR2" s="7"/>
      <c r="FS2" s="7"/>
      <c r="FT2" s="7"/>
      <c r="FU2" s="7"/>
      <c r="FV2" s="7"/>
      <c r="FW2" s="7"/>
      <c r="FX2" s="7"/>
      <c r="FY2" s="7"/>
      <c r="FZ2" s="7"/>
      <c r="GA2" s="7"/>
      <c r="GB2" s="7"/>
      <c r="GC2" s="7"/>
      <c r="GD2" s="7"/>
      <c r="GE2" s="7"/>
      <c r="GF2" s="7"/>
      <c r="GG2" s="7"/>
      <c r="GH2" s="7"/>
      <c r="GI2" s="7"/>
      <c r="GJ2" s="7"/>
      <c r="GK2" s="7"/>
      <c r="GL2" s="7"/>
      <c r="GM2" s="7"/>
      <c r="GN2" s="7"/>
      <c r="GO2" s="7"/>
      <c r="GP2" s="7"/>
      <c r="GQ2" s="7"/>
      <c r="GR2" s="7"/>
      <c r="GS2" s="7"/>
      <c r="GT2" s="7"/>
      <c r="GU2" s="7"/>
      <c r="GV2" s="7"/>
      <c r="GW2" s="7"/>
      <c r="GX2" s="7"/>
      <c r="GY2" s="7"/>
      <c r="GZ2" s="7"/>
      <c r="HA2" s="7"/>
      <c r="HB2" s="7"/>
      <c r="HC2" s="7"/>
      <c r="HD2" s="7"/>
      <c r="HE2" s="7"/>
      <c r="HF2" s="7"/>
      <c r="HG2" s="7"/>
      <c r="HH2" s="7"/>
      <c r="HI2" s="7"/>
      <c r="HJ2" s="7"/>
      <c r="HK2" s="7"/>
      <c r="HL2" s="7"/>
      <c r="HM2" s="7"/>
      <c r="HN2" s="7"/>
      <c r="HO2" s="7"/>
      <c r="HP2" s="7"/>
      <c r="HQ2" s="7"/>
      <c r="HR2" s="7"/>
      <c r="HS2" s="7"/>
      <c r="HT2" s="7"/>
      <c r="HU2" s="7"/>
      <c r="HV2" s="7"/>
      <c r="HW2" s="7"/>
      <c r="HX2" s="7"/>
      <c r="HY2" s="7"/>
      <c r="HZ2" s="7"/>
      <c r="IA2" s="7"/>
      <c r="IB2" s="7"/>
      <c r="IC2" s="7"/>
      <c r="ID2" s="7"/>
      <c r="IE2" s="7"/>
      <c r="IF2" s="7"/>
      <c r="IG2" s="7"/>
      <c r="IH2" s="7"/>
      <c r="II2" s="7"/>
    </row>
    <row r="3" spans="1:243" ht="15" customHeight="1">
      <c r="A3" s="8"/>
      <c r="B3" s="8"/>
      <c r="C3" s="8"/>
      <c r="D3" s="8"/>
      <c r="E3" s="8" t="s">
        <v>1</v>
      </c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  <c r="IH3" s="8"/>
      <c r="II3" s="8"/>
    </row>
    <row r="4" spans="1:243" ht="40.15" customHeight="1">
      <c r="A4" s="127" t="s">
        <v>85</v>
      </c>
      <c r="B4" s="127"/>
      <c r="C4" s="14" t="s">
        <v>86</v>
      </c>
      <c r="D4" s="14"/>
      <c r="E4" s="14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15"/>
      <c r="DJ4" s="15"/>
      <c r="DK4" s="15"/>
      <c r="DL4" s="15"/>
      <c r="DM4" s="15"/>
      <c r="DN4" s="15"/>
      <c r="DO4" s="15"/>
      <c r="DP4" s="15"/>
      <c r="DQ4" s="15"/>
      <c r="DR4" s="15"/>
      <c r="DS4" s="15"/>
      <c r="DT4" s="15"/>
      <c r="DU4" s="15"/>
      <c r="DV4" s="15"/>
      <c r="DW4" s="15"/>
      <c r="DX4" s="15"/>
      <c r="DY4" s="15"/>
      <c r="DZ4" s="15"/>
      <c r="EA4" s="15"/>
      <c r="EB4" s="15"/>
      <c r="EC4" s="15"/>
      <c r="ED4" s="15"/>
      <c r="EE4" s="15"/>
      <c r="EF4" s="15"/>
      <c r="EG4" s="15"/>
      <c r="EH4" s="15"/>
      <c r="EI4" s="15"/>
      <c r="EJ4" s="15"/>
      <c r="EK4" s="15"/>
      <c r="EL4" s="15"/>
      <c r="EM4" s="15"/>
      <c r="EN4" s="15"/>
      <c r="EO4" s="15"/>
      <c r="EP4" s="15"/>
      <c r="EQ4" s="15"/>
      <c r="ER4" s="15"/>
      <c r="ES4" s="15"/>
      <c r="ET4" s="15"/>
      <c r="EU4" s="15"/>
      <c r="EV4" s="15"/>
      <c r="EW4" s="15"/>
      <c r="EX4" s="15"/>
      <c r="EY4" s="15"/>
      <c r="EZ4" s="15"/>
      <c r="FA4" s="15"/>
      <c r="FB4" s="15"/>
      <c r="FC4" s="15"/>
      <c r="FD4" s="15"/>
      <c r="FE4" s="15"/>
      <c r="FF4" s="15"/>
      <c r="FG4" s="15"/>
      <c r="FH4" s="15"/>
      <c r="FI4" s="15"/>
      <c r="FJ4" s="15"/>
      <c r="FK4" s="15"/>
      <c r="FL4" s="15"/>
      <c r="FM4" s="15"/>
      <c r="FN4" s="15"/>
      <c r="FO4" s="15"/>
      <c r="FP4" s="15"/>
      <c r="FQ4" s="15"/>
      <c r="FR4" s="15"/>
      <c r="FS4" s="15"/>
      <c r="FT4" s="15"/>
      <c r="FU4" s="15"/>
      <c r="FV4" s="15"/>
      <c r="FW4" s="15"/>
      <c r="FX4" s="15"/>
      <c r="FY4" s="15"/>
      <c r="FZ4" s="15"/>
      <c r="GA4" s="15"/>
      <c r="GB4" s="15"/>
      <c r="GC4" s="15"/>
      <c r="GD4" s="15"/>
      <c r="GE4" s="15"/>
      <c r="GF4" s="15"/>
      <c r="GG4" s="15"/>
      <c r="GH4" s="15"/>
      <c r="GI4" s="15"/>
      <c r="GJ4" s="15"/>
      <c r="GK4" s="15"/>
      <c r="GL4" s="15"/>
      <c r="GM4" s="15"/>
      <c r="GN4" s="15"/>
      <c r="GO4" s="15"/>
      <c r="GP4" s="15"/>
      <c r="GQ4" s="15"/>
      <c r="GR4" s="15"/>
      <c r="GS4" s="15"/>
      <c r="GT4" s="15"/>
      <c r="GU4" s="15"/>
      <c r="GV4" s="15"/>
      <c r="GW4" s="15"/>
      <c r="GX4" s="15"/>
      <c r="GY4" s="15"/>
      <c r="GZ4" s="15"/>
      <c r="HA4" s="15"/>
      <c r="HB4" s="15"/>
      <c r="HC4" s="15"/>
      <c r="HD4" s="15"/>
      <c r="HE4" s="15"/>
      <c r="HF4" s="15"/>
      <c r="HG4" s="15"/>
      <c r="HH4" s="15"/>
      <c r="HI4" s="15"/>
      <c r="HJ4" s="15"/>
      <c r="HK4" s="15"/>
      <c r="HL4" s="15"/>
      <c r="HM4" s="15"/>
      <c r="HN4" s="15"/>
      <c r="HO4" s="15"/>
      <c r="HP4" s="15"/>
      <c r="HQ4" s="15"/>
      <c r="HR4" s="15"/>
      <c r="HS4" s="15"/>
      <c r="HT4" s="15"/>
      <c r="HU4" s="15"/>
      <c r="HV4" s="15"/>
      <c r="HW4" s="15"/>
      <c r="HX4" s="15"/>
      <c r="HY4" s="15"/>
      <c r="HZ4" s="15"/>
      <c r="IA4" s="15"/>
      <c r="IB4" s="15"/>
      <c r="IC4" s="15"/>
      <c r="ID4" s="15"/>
      <c r="IE4" s="15"/>
      <c r="IF4" s="15"/>
      <c r="IG4" s="15"/>
      <c r="IH4" s="15"/>
      <c r="II4" s="15"/>
    </row>
    <row r="5" spans="1:243" ht="40.15" customHeight="1">
      <c r="A5" s="13" t="s">
        <v>62</v>
      </c>
      <c r="B5" s="13" t="s">
        <v>63</v>
      </c>
      <c r="C5" s="97" t="s">
        <v>80</v>
      </c>
      <c r="D5" s="13" t="s">
        <v>81</v>
      </c>
      <c r="E5" s="13" t="s">
        <v>82</v>
      </c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</row>
    <row r="6" spans="1:243" ht="35.1" customHeight="1">
      <c r="A6" s="102">
        <v>301</v>
      </c>
      <c r="B6" s="103" t="s">
        <v>87</v>
      </c>
      <c r="C6" s="94">
        <f>SUM(C7:C16)</f>
        <v>907.03000000000009</v>
      </c>
      <c r="D6" s="94">
        <f>SUM(D7:D16)</f>
        <v>907.03000000000009</v>
      </c>
      <c r="E6" s="94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</row>
    <row r="7" spans="1:243" ht="35.1" customHeight="1">
      <c r="A7" s="102">
        <v>30101</v>
      </c>
      <c r="B7" s="103" t="s">
        <v>88</v>
      </c>
      <c r="C7" s="94">
        <v>145.97999999999999</v>
      </c>
      <c r="D7" s="94">
        <v>145.97999999999999</v>
      </c>
      <c r="E7" s="94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</row>
    <row r="8" spans="1:243" ht="35.1" customHeight="1">
      <c r="A8" s="102">
        <v>30102</v>
      </c>
      <c r="B8" s="103" t="s">
        <v>89</v>
      </c>
      <c r="C8" s="94">
        <v>239.83</v>
      </c>
      <c r="D8" s="94">
        <v>239.83</v>
      </c>
      <c r="E8" s="94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  <c r="AX8" s="10"/>
      <c r="AY8" s="10"/>
      <c r="AZ8" s="10"/>
      <c r="BA8" s="10"/>
      <c r="BB8" s="10"/>
      <c r="BC8" s="10"/>
      <c r="BD8" s="10"/>
      <c r="BE8" s="10"/>
      <c r="BF8" s="10"/>
      <c r="BG8" s="10"/>
      <c r="BH8" s="10"/>
      <c r="BI8" s="10"/>
      <c r="BJ8" s="10"/>
      <c r="BK8" s="10"/>
      <c r="BL8" s="10"/>
      <c r="BM8" s="10"/>
      <c r="BN8" s="10"/>
      <c r="BO8" s="10"/>
      <c r="BP8" s="10"/>
      <c r="BQ8" s="10"/>
      <c r="BR8" s="10"/>
      <c r="BS8" s="10"/>
      <c r="BT8" s="10"/>
      <c r="BU8" s="10"/>
      <c r="BV8" s="10"/>
      <c r="BW8" s="10"/>
      <c r="BX8" s="10"/>
      <c r="BY8" s="10"/>
      <c r="BZ8" s="10"/>
      <c r="CA8" s="10"/>
      <c r="CB8" s="10"/>
      <c r="CC8" s="10"/>
      <c r="CD8" s="10"/>
      <c r="CE8" s="10"/>
      <c r="CF8" s="10"/>
      <c r="CG8" s="10"/>
      <c r="CH8" s="10"/>
      <c r="CI8" s="10"/>
      <c r="CJ8" s="10"/>
      <c r="CK8" s="10"/>
      <c r="CL8" s="10"/>
      <c r="CM8" s="10"/>
      <c r="CN8" s="10"/>
      <c r="CO8" s="10"/>
      <c r="CP8" s="10"/>
      <c r="CQ8" s="10"/>
      <c r="CR8" s="10"/>
      <c r="CS8" s="10"/>
      <c r="CT8" s="10"/>
      <c r="CU8" s="10"/>
      <c r="CV8" s="10"/>
      <c r="CW8" s="10"/>
      <c r="CX8" s="10"/>
      <c r="CY8" s="10"/>
      <c r="CZ8" s="10"/>
      <c r="DA8" s="10"/>
      <c r="DB8" s="10"/>
      <c r="DC8" s="10"/>
      <c r="DD8" s="10"/>
      <c r="DE8" s="10"/>
      <c r="DF8" s="10"/>
      <c r="DG8" s="10"/>
      <c r="DH8" s="10"/>
      <c r="DI8" s="10"/>
      <c r="DJ8" s="10"/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  <c r="EF8" s="10"/>
      <c r="EG8" s="10"/>
      <c r="EH8" s="10"/>
      <c r="EI8" s="10"/>
      <c r="EJ8" s="10"/>
      <c r="EK8" s="10"/>
      <c r="EL8" s="10"/>
      <c r="EM8" s="10"/>
      <c r="EN8" s="10"/>
      <c r="EO8" s="10"/>
      <c r="EP8" s="10"/>
      <c r="EQ8" s="10"/>
      <c r="ER8" s="10"/>
      <c r="ES8" s="10"/>
      <c r="ET8" s="10"/>
      <c r="EU8" s="10"/>
      <c r="EV8" s="10"/>
      <c r="EW8" s="10"/>
      <c r="EX8" s="10"/>
      <c r="EY8" s="10"/>
      <c r="EZ8" s="10"/>
      <c r="FA8" s="10"/>
      <c r="FB8" s="10"/>
      <c r="FC8" s="10"/>
      <c r="FD8" s="10"/>
      <c r="FE8" s="10"/>
      <c r="FF8" s="10"/>
      <c r="FG8" s="10"/>
      <c r="FH8" s="10"/>
      <c r="FI8" s="10"/>
      <c r="FJ8" s="10"/>
      <c r="FK8" s="10"/>
      <c r="FL8" s="10"/>
      <c r="FM8" s="10"/>
      <c r="FN8" s="10"/>
      <c r="FO8" s="10"/>
      <c r="FP8" s="10"/>
      <c r="FQ8" s="10"/>
      <c r="FR8" s="10"/>
      <c r="FS8" s="10"/>
      <c r="FT8" s="10"/>
      <c r="FU8" s="10"/>
      <c r="FV8" s="10"/>
      <c r="FW8" s="10"/>
      <c r="FX8" s="10"/>
      <c r="FY8" s="10"/>
      <c r="FZ8" s="10"/>
      <c r="GA8" s="10"/>
      <c r="GB8" s="10"/>
      <c r="GC8" s="10"/>
      <c r="GD8" s="10"/>
      <c r="GE8" s="10"/>
      <c r="GF8" s="10"/>
      <c r="GG8" s="10"/>
      <c r="GH8" s="10"/>
      <c r="GI8" s="10"/>
      <c r="GJ8" s="10"/>
      <c r="GK8" s="10"/>
      <c r="GL8" s="10"/>
      <c r="GM8" s="10"/>
      <c r="GN8" s="10"/>
      <c r="GO8" s="10"/>
      <c r="GP8" s="10"/>
      <c r="GQ8" s="10"/>
      <c r="GR8" s="10"/>
      <c r="GS8" s="10"/>
      <c r="GT8" s="10"/>
      <c r="GU8" s="10"/>
      <c r="GV8" s="10"/>
      <c r="GW8" s="10"/>
      <c r="GX8" s="10"/>
      <c r="GY8" s="10"/>
      <c r="GZ8" s="10"/>
      <c r="HA8" s="10"/>
      <c r="HB8" s="10"/>
      <c r="HC8" s="10"/>
      <c r="HD8" s="10"/>
      <c r="HE8" s="10"/>
      <c r="HF8" s="10"/>
      <c r="HG8" s="10"/>
      <c r="HH8" s="10"/>
      <c r="HI8" s="10"/>
      <c r="HJ8" s="10"/>
      <c r="HK8" s="10"/>
      <c r="HL8" s="10"/>
      <c r="HM8" s="10"/>
      <c r="HN8" s="10"/>
      <c r="HO8" s="10"/>
      <c r="HP8" s="10"/>
      <c r="HQ8" s="10"/>
      <c r="HR8" s="10"/>
      <c r="HS8" s="10"/>
      <c r="HT8" s="10"/>
      <c r="HU8" s="10"/>
      <c r="HV8" s="10"/>
      <c r="HW8" s="10"/>
      <c r="HX8" s="10"/>
      <c r="HY8" s="10"/>
      <c r="HZ8" s="10"/>
      <c r="IA8" s="10"/>
      <c r="IB8" s="10"/>
      <c r="IC8" s="10"/>
      <c r="ID8" s="10"/>
      <c r="IE8" s="10"/>
      <c r="IF8" s="10"/>
      <c r="IG8" s="10"/>
      <c r="IH8" s="10"/>
      <c r="II8" s="10"/>
    </row>
    <row r="9" spans="1:243" ht="35.1" customHeight="1">
      <c r="A9" s="102">
        <v>30103</v>
      </c>
      <c r="B9" s="103" t="s">
        <v>181</v>
      </c>
      <c r="C9" s="94">
        <v>12.17</v>
      </c>
      <c r="D9" s="94">
        <v>12.17</v>
      </c>
      <c r="E9" s="94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 s="10"/>
      <c r="BI9" s="10"/>
      <c r="BJ9" s="10"/>
      <c r="BK9" s="10"/>
      <c r="BL9" s="10"/>
      <c r="BM9" s="10"/>
      <c r="BN9" s="10"/>
      <c r="BO9" s="10"/>
      <c r="BP9" s="10"/>
      <c r="BQ9" s="10"/>
      <c r="BR9" s="10"/>
      <c r="BS9" s="10"/>
      <c r="BT9" s="10"/>
      <c r="BU9" s="10"/>
      <c r="BV9" s="10"/>
      <c r="BW9" s="10"/>
      <c r="BX9" s="10"/>
      <c r="BY9" s="10"/>
      <c r="BZ9" s="10"/>
      <c r="CA9" s="10"/>
      <c r="CB9" s="10"/>
      <c r="CC9" s="10"/>
      <c r="CD9" s="10"/>
      <c r="CE9" s="10"/>
      <c r="CF9" s="10"/>
      <c r="CG9" s="10"/>
      <c r="CH9" s="10"/>
      <c r="CI9" s="10"/>
      <c r="CJ9" s="10"/>
      <c r="CK9" s="10"/>
      <c r="CL9" s="10"/>
      <c r="CM9" s="10"/>
      <c r="CN9" s="10"/>
      <c r="CO9" s="10"/>
      <c r="CP9" s="10"/>
      <c r="CQ9" s="10"/>
      <c r="CR9" s="10"/>
      <c r="CS9" s="10"/>
      <c r="CT9" s="10"/>
      <c r="CU9" s="10"/>
      <c r="CV9" s="10"/>
      <c r="CW9" s="10"/>
      <c r="CX9" s="10"/>
      <c r="CY9" s="10"/>
      <c r="CZ9" s="10"/>
      <c r="DA9" s="10"/>
      <c r="DB9" s="10"/>
      <c r="DC9" s="10"/>
      <c r="DD9" s="10"/>
      <c r="DE9" s="10"/>
      <c r="DF9" s="10"/>
      <c r="DG9" s="10"/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  <c r="EF9" s="10"/>
      <c r="EG9" s="10"/>
      <c r="EH9" s="10"/>
      <c r="EI9" s="10"/>
      <c r="EJ9" s="10"/>
      <c r="EK9" s="10"/>
      <c r="EL9" s="10"/>
      <c r="EM9" s="10"/>
      <c r="EN9" s="10"/>
      <c r="EO9" s="10"/>
      <c r="EP9" s="10"/>
      <c r="EQ9" s="10"/>
      <c r="ER9" s="10"/>
      <c r="ES9" s="10"/>
      <c r="ET9" s="10"/>
      <c r="EU9" s="10"/>
      <c r="EV9" s="10"/>
      <c r="EW9" s="10"/>
      <c r="EX9" s="10"/>
      <c r="EY9" s="10"/>
      <c r="EZ9" s="10"/>
      <c r="FA9" s="10"/>
      <c r="FB9" s="10"/>
      <c r="FC9" s="10"/>
      <c r="FD9" s="10"/>
      <c r="FE9" s="10"/>
      <c r="FF9" s="10"/>
      <c r="FG9" s="10"/>
      <c r="FH9" s="10"/>
      <c r="FI9" s="10"/>
      <c r="FJ9" s="10"/>
      <c r="FK9" s="10"/>
      <c r="FL9" s="10"/>
      <c r="FM9" s="10"/>
      <c r="FN9" s="10"/>
      <c r="FO9" s="10"/>
      <c r="FP9" s="10"/>
      <c r="FQ9" s="10"/>
      <c r="FR9" s="10"/>
      <c r="FS9" s="10"/>
      <c r="FT9" s="10"/>
      <c r="FU9" s="10"/>
      <c r="FV9" s="10"/>
      <c r="FW9" s="10"/>
      <c r="FX9" s="10"/>
      <c r="FY9" s="10"/>
      <c r="FZ9" s="10"/>
      <c r="GA9" s="10"/>
      <c r="GB9" s="10"/>
      <c r="GC9" s="10"/>
      <c r="GD9" s="10"/>
      <c r="GE9" s="10"/>
      <c r="GF9" s="10"/>
      <c r="GG9" s="10"/>
      <c r="GH9" s="10"/>
      <c r="GI9" s="10"/>
      <c r="GJ9" s="10"/>
      <c r="GK9" s="10"/>
      <c r="GL9" s="10"/>
      <c r="GM9" s="10"/>
      <c r="GN9" s="10"/>
      <c r="GO9" s="10"/>
      <c r="GP9" s="10"/>
      <c r="GQ9" s="10"/>
      <c r="GR9" s="10"/>
      <c r="GS9" s="10"/>
      <c r="GT9" s="10"/>
      <c r="GU9" s="10"/>
      <c r="GV9" s="10"/>
      <c r="GW9" s="10"/>
      <c r="GX9" s="10"/>
      <c r="GY9" s="10"/>
      <c r="GZ9" s="10"/>
      <c r="HA9" s="10"/>
      <c r="HB9" s="10"/>
      <c r="HC9" s="10"/>
      <c r="HD9" s="10"/>
      <c r="HE9" s="10"/>
      <c r="HF9" s="10"/>
      <c r="HG9" s="10"/>
      <c r="HH9" s="10"/>
      <c r="HI9" s="10"/>
      <c r="HJ9" s="10"/>
      <c r="HK9" s="10"/>
      <c r="HL9" s="10"/>
      <c r="HM9" s="10"/>
      <c r="HN9" s="10"/>
      <c r="HO9" s="10"/>
      <c r="HP9" s="10"/>
      <c r="HQ9" s="10"/>
      <c r="HR9" s="10"/>
      <c r="HS9" s="10"/>
      <c r="HT9" s="10"/>
      <c r="HU9" s="10"/>
      <c r="HV9" s="10"/>
      <c r="HW9" s="10"/>
      <c r="HX9" s="10"/>
      <c r="HY9" s="10"/>
      <c r="HZ9" s="10"/>
      <c r="IA9" s="10"/>
      <c r="IB9" s="10"/>
      <c r="IC9" s="10"/>
      <c r="ID9" s="10"/>
      <c r="IE9" s="10"/>
      <c r="IF9" s="10"/>
      <c r="IG9" s="10"/>
      <c r="IH9" s="10"/>
      <c r="II9" s="10"/>
    </row>
    <row r="10" spans="1:243" ht="35.1" customHeight="1">
      <c r="A10" s="102">
        <v>30108</v>
      </c>
      <c r="B10" s="103" t="s">
        <v>140</v>
      </c>
      <c r="C10" s="94">
        <v>55.46</v>
      </c>
      <c r="D10" s="94">
        <v>55.46</v>
      </c>
      <c r="E10" s="94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</row>
    <row r="11" spans="1:243" ht="35.1" customHeight="1">
      <c r="A11" s="102">
        <v>30109</v>
      </c>
      <c r="B11" s="103" t="s">
        <v>141</v>
      </c>
      <c r="C11" s="94">
        <v>27.73</v>
      </c>
      <c r="D11" s="94">
        <v>27.73</v>
      </c>
      <c r="E11" s="94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  <c r="IE11" s="10"/>
      <c r="IF11" s="10"/>
      <c r="IG11" s="10"/>
      <c r="IH11" s="10"/>
      <c r="II11" s="10"/>
    </row>
    <row r="12" spans="1:243" ht="35.1" customHeight="1">
      <c r="A12" s="102">
        <v>30110</v>
      </c>
      <c r="B12" s="103" t="s">
        <v>142</v>
      </c>
      <c r="C12" s="94">
        <v>36.4</v>
      </c>
      <c r="D12" s="94">
        <v>36.4</v>
      </c>
      <c r="E12" s="94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0"/>
      <c r="AV12" s="10"/>
      <c r="AW12" s="10"/>
      <c r="AX12" s="10"/>
      <c r="AY12" s="10"/>
      <c r="AZ12" s="10"/>
      <c r="BA12" s="10"/>
      <c r="BB12" s="10"/>
      <c r="BC12" s="10"/>
      <c r="BD12" s="10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/>
      <c r="BS12" s="10"/>
      <c r="BT12" s="10"/>
      <c r="BU12" s="10"/>
      <c r="BV12" s="10"/>
      <c r="BW12" s="10"/>
      <c r="BX12" s="10"/>
      <c r="BY12" s="10"/>
      <c r="BZ12" s="10"/>
      <c r="CA12" s="10"/>
      <c r="CB12" s="10"/>
      <c r="CC12" s="10"/>
      <c r="CD12" s="10"/>
      <c r="CE12" s="10"/>
      <c r="CF12" s="10"/>
      <c r="CG12" s="10"/>
      <c r="CH12" s="10"/>
      <c r="CI12" s="10"/>
      <c r="CJ12" s="10"/>
      <c r="CK12" s="10"/>
      <c r="CL12" s="10"/>
      <c r="CM12" s="10"/>
      <c r="CN12" s="10"/>
      <c r="CO12" s="10"/>
      <c r="CP12" s="10"/>
      <c r="CQ12" s="10"/>
      <c r="CR12" s="10"/>
      <c r="CS12" s="10"/>
      <c r="CT12" s="10"/>
      <c r="CU12" s="10"/>
      <c r="CV12" s="10"/>
      <c r="CW12" s="10"/>
      <c r="CX12" s="10"/>
      <c r="CY12" s="10"/>
      <c r="CZ12" s="10"/>
      <c r="DA12" s="10"/>
      <c r="DB12" s="10"/>
      <c r="DC12" s="10"/>
      <c r="DD12" s="10"/>
      <c r="DE12" s="10"/>
      <c r="DF12" s="10"/>
      <c r="DG12" s="10"/>
      <c r="DH12" s="10"/>
      <c r="DI12" s="10"/>
      <c r="DJ12" s="10"/>
      <c r="DK12" s="10"/>
      <c r="DL12" s="10"/>
      <c r="DM12" s="10"/>
      <c r="DN12" s="10"/>
      <c r="DO12" s="10"/>
      <c r="DP12" s="10"/>
      <c r="DQ12" s="10"/>
      <c r="DR12" s="10"/>
      <c r="DS12" s="10"/>
      <c r="DT12" s="10"/>
      <c r="DU12" s="10"/>
      <c r="DV12" s="10"/>
      <c r="DW12" s="10"/>
      <c r="DX12" s="10"/>
      <c r="DY12" s="10"/>
      <c r="DZ12" s="10"/>
      <c r="EA12" s="10"/>
      <c r="EB12" s="10"/>
      <c r="EC12" s="10"/>
      <c r="ED12" s="10"/>
      <c r="EE12" s="10"/>
      <c r="EF12" s="10"/>
      <c r="EG12" s="10"/>
      <c r="EH12" s="10"/>
      <c r="EI12" s="10"/>
      <c r="EJ12" s="10"/>
      <c r="EK12" s="10"/>
      <c r="EL12" s="10"/>
      <c r="EM12" s="10"/>
      <c r="EN12" s="10"/>
      <c r="EO12" s="10"/>
      <c r="EP12" s="10"/>
      <c r="EQ12" s="10"/>
      <c r="ER12" s="10"/>
      <c r="ES12" s="10"/>
      <c r="ET12" s="10"/>
      <c r="EU12" s="10"/>
      <c r="EV12" s="10"/>
      <c r="EW12" s="10"/>
      <c r="EX12" s="10"/>
      <c r="EY12" s="10"/>
      <c r="EZ12" s="10"/>
      <c r="FA12" s="10"/>
      <c r="FB12" s="10"/>
      <c r="FC12" s="10"/>
      <c r="FD12" s="10"/>
      <c r="FE12" s="10"/>
      <c r="FF12" s="10"/>
      <c r="FG12" s="10"/>
      <c r="FH12" s="10"/>
      <c r="FI12" s="10"/>
      <c r="FJ12" s="10"/>
      <c r="FK12" s="10"/>
      <c r="FL12" s="10"/>
      <c r="FM12" s="10"/>
      <c r="FN12" s="10"/>
      <c r="FO12" s="10"/>
      <c r="FP12" s="10"/>
      <c r="FQ12" s="10"/>
      <c r="FR12" s="10"/>
      <c r="FS12" s="10"/>
      <c r="FT12" s="10"/>
      <c r="FU12" s="10"/>
      <c r="FV12" s="10"/>
      <c r="FW12" s="10"/>
      <c r="FX12" s="10"/>
      <c r="FY12" s="10"/>
      <c r="FZ12" s="10"/>
      <c r="GA12" s="10"/>
      <c r="GB12" s="10"/>
      <c r="GC12" s="10"/>
      <c r="GD12" s="10"/>
      <c r="GE12" s="10"/>
      <c r="GF12" s="10"/>
      <c r="GG12" s="10"/>
      <c r="GH12" s="10"/>
      <c r="GI12" s="10"/>
      <c r="GJ12" s="10"/>
      <c r="GK12" s="10"/>
      <c r="GL12" s="10"/>
      <c r="GM12" s="10"/>
      <c r="GN12" s="10"/>
      <c r="GO12" s="10"/>
      <c r="GP12" s="10"/>
      <c r="GQ12" s="10"/>
      <c r="GR12" s="10"/>
      <c r="GS12" s="10"/>
      <c r="GT12" s="10"/>
      <c r="GU12" s="10"/>
      <c r="GV12" s="10"/>
      <c r="GW12" s="10"/>
      <c r="GX12" s="10"/>
      <c r="GY12" s="10"/>
      <c r="GZ12" s="10"/>
      <c r="HA12" s="10"/>
      <c r="HB12" s="10"/>
      <c r="HC12" s="10"/>
      <c r="HD12" s="10"/>
      <c r="HE12" s="10"/>
      <c r="HF12" s="10"/>
      <c r="HG12" s="10"/>
      <c r="HH12" s="10"/>
      <c r="HI12" s="10"/>
      <c r="HJ12" s="10"/>
      <c r="HK12" s="10"/>
      <c r="HL12" s="10"/>
      <c r="HM12" s="10"/>
      <c r="HN12" s="10"/>
      <c r="HO12" s="10"/>
      <c r="HP12" s="10"/>
      <c r="HQ12" s="10"/>
      <c r="HR12" s="10"/>
      <c r="HS12" s="10"/>
      <c r="HT12" s="10"/>
      <c r="HU12" s="10"/>
      <c r="HV12" s="10"/>
      <c r="HW12" s="10"/>
      <c r="HX12" s="10"/>
      <c r="HY12" s="10"/>
      <c r="HZ12" s="10"/>
      <c r="IA12" s="10"/>
      <c r="IB12" s="10"/>
      <c r="IC12" s="10"/>
      <c r="ID12" s="10"/>
      <c r="IE12" s="10"/>
      <c r="IF12" s="10"/>
      <c r="IG12" s="10"/>
      <c r="IH12" s="10"/>
      <c r="II12" s="10"/>
    </row>
    <row r="13" spans="1:243" ht="35.1" customHeight="1">
      <c r="A13" s="102">
        <v>30111</v>
      </c>
      <c r="B13" s="103" t="s">
        <v>182</v>
      </c>
      <c r="C13" s="94">
        <v>6.94</v>
      </c>
      <c r="D13" s="94">
        <v>6.94</v>
      </c>
      <c r="E13" s="94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0"/>
      <c r="AV13" s="10"/>
      <c r="AW13" s="10"/>
      <c r="AX13" s="10"/>
      <c r="AY13" s="10"/>
      <c r="AZ13" s="10"/>
      <c r="BA13" s="10"/>
      <c r="BB13" s="10"/>
      <c r="BC13" s="10"/>
      <c r="BD13" s="10"/>
      <c r="BE13" s="10"/>
      <c r="BF13" s="10"/>
      <c r="BG13" s="10"/>
      <c r="BH13" s="10"/>
      <c r="BI13" s="10"/>
      <c r="BJ13" s="10"/>
      <c r="BK13" s="10"/>
      <c r="BL13" s="10"/>
      <c r="BM13" s="10"/>
      <c r="BN13" s="10"/>
      <c r="BO13" s="10"/>
      <c r="BP13" s="10"/>
      <c r="BQ13" s="10"/>
      <c r="BR13" s="10"/>
      <c r="BS13" s="10"/>
      <c r="BT13" s="10"/>
      <c r="BU13" s="10"/>
      <c r="BV13" s="10"/>
      <c r="BW13" s="10"/>
      <c r="BX13" s="10"/>
      <c r="BY13" s="10"/>
      <c r="BZ13" s="10"/>
      <c r="CA13" s="10"/>
      <c r="CB13" s="10"/>
      <c r="CC13" s="10"/>
      <c r="CD13" s="10"/>
      <c r="CE13" s="10"/>
      <c r="CF13" s="10"/>
      <c r="CG13" s="10"/>
      <c r="CH13" s="10"/>
      <c r="CI13" s="10"/>
      <c r="CJ13" s="10"/>
      <c r="CK13" s="10"/>
      <c r="CL13" s="10"/>
      <c r="CM13" s="10"/>
      <c r="CN13" s="10"/>
      <c r="CO13" s="10"/>
      <c r="CP13" s="10"/>
      <c r="CQ13" s="10"/>
      <c r="CR13" s="10"/>
      <c r="CS13" s="10"/>
      <c r="CT13" s="10"/>
      <c r="CU13" s="10"/>
      <c r="CV13" s="10"/>
      <c r="CW13" s="10"/>
      <c r="CX13" s="10"/>
      <c r="CY13" s="10"/>
      <c r="CZ13" s="10"/>
      <c r="DA13" s="10"/>
      <c r="DB13" s="10"/>
      <c r="DC13" s="10"/>
      <c r="DD13" s="10"/>
      <c r="DE13" s="10"/>
      <c r="DF13" s="10"/>
      <c r="DG13" s="10"/>
      <c r="DH13" s="10"/>
      <c r="DI13" s="10"/>
      <c r="DJ13" s="10"/>
      <c r="DK13" s="10"/>
      <c r="DL13" s="10"/>
      <c r="DM13" s="10"/>
      <c r="DN13" s="10"/>
      <c r="DO13" s="10"/>
      <c r="DP13" s="10"/>
      <c r="DQ13" s="10"/>
      <c r="DR13" s="10"/>
      <c r="DS13" s="10"/>
      <c r="DT13" s="10"/>
      <c r="DU13" s="10"/>
      <c r="DV13" s="10"/>
      <c r="DW13" s="10"/>
      <c r="DX13" s="10"/>
      <c r="DY13" s="10"/>
      <c r="DZ13" s="10"/>
      <c r="EA13" s="10"/>
      <c r="EB13" s="10"/>
      <c r="EC13" s="10"/>
      <c r="ED13" s="10"/>
      <c r="EE13" s="10"/>
      <c r="EF13" s="10"/>
      <c r="EG13" s="10"/>
      <c r="EH13" s="10"/>
      <c r="EI13" s="10"/>
      <c r="EJ13" s="10"/>
      <c r="EK13" s="10"/>
      <c r="EL13" s="10"/>
      <c r="EM13" s="10"/>
      <c r="EN13" s="10"/>
      <c r="EO13" s="10"/>
      <c r="EP13" s="10"/>
      <c r="EQ13" s="10"/>
      <c r="ER13" s="10"/>
      <c r="ES13" s="10"/>
      <c r="ET13" s="10"/>
      <c r="EU13" s="10"/>
      <c r="EV13" s="10"/>
      <c r="EW13" s="10"/>
      <c r="EX13" s="10"/>
      <c r="EY13" s="10"/>
      <c r="EZ13" s="10"/>
      <c r="FA13" s="10"/>
      <c r="FB13" s="10"/>
      <c r="FC13" s="10"/>
      <c r="FD13" s="10"/>
      <c r="FE13" s="10"/>
      <c r="FF13" s="10"/>
      <c r="FG13" s="10"/>
      <c r="FH13" s="10"/>
      <c r="FI13" s="10"/>
      <c r="FJ13" s="10"/>
      <c r="FK13" s="10"/>
      <c r="FL13" s="10"/>
      <c r="FM13" s="10"/>
      <c r="FN13" s="10"/>
      <c r="FO13" s="10"/>
      <c r="FP13" s="10"/>
      <c r="FQ13" s="10"/>
      <c r="FR13" s="10"/>
      <c r="FS13" s="10"/>
      <c r="FT13" s="10"/>
      <c r="FU13" s="10"/>
      <c r="FV13" s="10"/>
      <c r="FW13" s="10"/>
      <c r="FX13" s="10"/>
      <c r="FY13" s="10"/>
      <c r="FZ13" s="10"/>
      <c r="GA13" s="10"/>
      <c r="GB13" s="10"/>
      <c r="GC13" s="10"/>
      <c r="GD13" s="10"/>
      <c r="GE13" s="10"/>
      <c r="GF13" s="10"/>
      <c r="GG13" s="10"/>
      <c r="GH13" s="10"/>
      <c r="GI13" s="10"/>
      <c r="GJ13" s="10"/>
      <c r="GK13" s="10"/>
      <c r="GL13" s="10"/>
      <c r="GM13" s="10"/>
      <c r="GN13" s="10"/>
      <c r="GO13" s="10"/>
      <c r="GP13" s="10"/>
      <c r="GQ13" s="10"/>
      <c r="GR13" s="10"/>
      <c r="GS13" s="10"/>
      <c r="GT13" s="10"/>
      <c r="GU13" s="10"/>
      <c r="GV13" s="10"/>
      <c r="GW13" s="10"/>
      <c r="GX13" s="10"/>
      <c r="GY13" s="10"/>
      <c r="GZ13" s="10"/>
      <c r="HA13" s="10"/>
      <c r="HB13" s="10"/>
      <c r="HC13" s="10"/>
      <c r="HD13" s="10"/>
      <c r="HE13" s="10"/>
      <c r="HF13" s="10"/>
      <c r="HG13" s="10"/>
      <c r="HH13" s="10"/>
      <c r="HI13" s="10"/>
      <c r="HJ13" s="10"/>
      <c r="HK13" s="10"/>
      <c r="HL13" s="10"/>
      <c r="HM13" s="10"/>
      <c r="HN13" s="10"/>
      <c r="HO13" s="10"/>
      <c r="HP13" s="10"/>
      <c r="HQ13" s="10"/>
      <c r="HR13" s="10"/>
      <c r="HS13" s="10"/>
      <c r="HT13" s="10"/>
      <c r="HU13" s="10"/>
      <c r="HV13" s="10"/>
      <c r="HW13" s="10"/>
      <c r="HX13" s="10"/>
      <c r="HY13" s="10"/>
      <c r="HZ13" s="10"/>
      <c r="IA13" s="10"/>
      <c r="IB13" s="10"/>
      <c r="IC13" s="10"/>
      <c r="ID13" s="10"/>
      <c r="IE13" s="10"/>
      <c r="IF13" s="10"/>
      <c r="IG13" s="10"/>
      <c r="IH13" s="10"/>
      <c r="II13" s="10"/>
    </row>
    <row r="14" spans="1:243" ht="35.1" customHeight="1">
      <c r="A14" s="102">
        <v>30112</v>
      </c>
      <c r="B14" s="103" t="s">
        <v>143</v>
      </c>
      <c r="C14" s="94">
        <v>0.7</v>
      </c>
      <c r="D14" s="94">
        <v>0.7</v>
      </c>
      <c r="E14" s="94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0"/>
      <c r="AV14" s="10"/>
      <c r="AW14" s="10"/>
      <c r="AX14" s="10"/>
      <c r="AY14" s="10"/>
      <c r="AZ14" s="10"/>
      <c r="BA14" s="10"/>
      <c r="BB14" s="10"/>
      <c r="BC14" s="10"/>
      <c r="BD14" s="10"/>
      <c r="BE14" s="10"/>
      <c r="BF14" s="10"/>
      <c r="BG14" s="10"/>
      <c r="BH14" s="10"/>
      <c r="BI14" s="10"/>
      <c r="BJ14" s="10"/>
      <c r="BK14" s="10"/>
      <c r="BL14" s="10"/>
      <c r="BM14" s="10"/>
      <c r="BN14" s="10"/>
      <c r="BO14" s="10"/>
      <c r="BP14" s="10"/>
      <c r="BQ14" s="10"/>
      <c r="BR14" s="10"/>
      <c r="BS14" s="10"/>
      <c r="BT14" s="10"/>
      <c r="BU14" s="10"/>
      <c r="BV14" s="10"/>
      <c r="BW14" s="10"/>
      <c r="BX14" s="10"/>
      <c r="BY14" s="10"/>
      <c r="BZ14" s="10"/>
      <c r="CA14" s="10"/>
      <c r="CB14" s="10"/>
      <c r="CC14" s="10"/>
      <c r="CD14" s="10"/>
      <c r="CE14" s="10"/>
      <c r="CF14" s="10"/>
      <c r="CG14" s="10"/>
      <c r="CH14" s="10"/>
      <c r="CI14" s="10"/>
      <c r="CJ14" s="10"/>
      <c r="CK14" s="10"/>
      <c r="CL14" s="10"/>
      <c r="CM14" s="10"/>
      <c r="CN14" s="10"/>
      <c r="CO14" s="10"/>
      <c r="CP14" s="10"/>
      <c r="CQ14" s="10"/>
      <c r="CR14" s="10"/>
      <c r="CS14" s="10"/>
      <c r="CT14" s="10"/>
      <c r="CU14" s="10"/>
      <c r="CV14" s="10"/>
      <c r="CW14" s="10"/>
      <c r="CX14" s="10"/>
      <c r="CY14" s="10"/>
      <c r="CZ14" s="10"/>
      <c r="DA14" s="10"/>
      <c r="DB14" s="10"/>
      <c r="DC14" s="10"/>
      <c r="DD14" s="10"/>
      <c r="DE14" s="10"/>
      <c r="DF14" s="10"/>
      <c r="DG14" s="10"/>
      <c r="DH14" s="10"/>
      <c r="DI14" s="10"/>
      <c r="DJ14" s="10"/>
      <c r="DK14" s="10"/>
      <c r="DL14" s="10"/>
      <c r="DM14" s="10"/>
      <c r="DN14" s="10"/>
      <c r="DO14" s="10"/>
      <c r="DP14" s="10"/>
      <c r="DQ14" s="10"/>
      <c r="DR14" s="10"/>
      <c r="DS14" s="10"/>
      <c r="DT14" s="10"/>
      <c r="DU14" s="10"/>
      <c r="DV14" s="10"/>
      <c r="DW14" s="10"/>
      <c r="DX14" s="10"/>
      <c r="DY14" s="10"/>
      <c r="DZ14" s="10"/>
      <c r="EA14" s="10"/>
      <c r="EB14" s="10"/>
      <c r="EC14" s="10"/>
      <c r="ED14" s="10"/>
      <c r="EE14" s="10"/>
      <c r="EF14" s="10"/>
      <c r="EG14" s="10"/>
      <c r="EH14" s="10"/>
      <c r="EI14" s="10"/>
      <c r="EJ14" s="10"/>
      <c r="EK14" s="10"/>
      <c r="EL14" s="10"/>
      <c r="EM14" s="10"/>
      <c r="EN14" s="10"/>
      <c r="EO14" s="10"/>
      <c r="EP14" s="10"/>
      <c r="EQ14" s="10"/>
      <c r="ER14" s="10"/>
      <c r="ES14" s="10"/>
      <c r="ET14" s="10"/>
      <c r="EU14" s="10"/>
      <c r="EV14" s="10"/>
      <c r="EW14" s="10"/>
      <c r="EX14" s="10"/>
      <c r="EY14" s="10"/>
      <c r="EZ14" s="10"/>
      <c r="FA14" s="10"/>
      <c r="FB14" s="10"/>
      <c r="FC14" s="10"/>
      <c r="FD14" s="10"/>
      <c r="FE14" s="10"/>
      <c r="FF14" s="10"/>
      <c r="FG14" s="10"/>
      <c r="FH14" s="10"/>
      <c r="FI14" s="10"/>
      <c r="FJ14" s="10"/>
      <c r="FK14" s="10"/>
      <c r="FL14" s="10"/>
      <c r="FM14" s="10"/>
      <c r="FN14" s="10"/>
      <c r="FO14" s="10"/>
      <c r="FP14" s="10"/>
      <c r="FQ14" s="10"/>
      <c r="FR14" s="10"/>
      <c r="FS14" s="10"/>
      <c r="FT14" s="10"/>
      <c r="FU14" s="10"/>
      <c r="FV14" s="10"/>
      <c r="FW14" s="10"/>
      <c r="FX14" s="10"/>
      <c r="FY14" s="10"/>
      <c r="FZ14" s="10"/>
      <c r="GA14" s="10"/>
      <c r="GB14" s="10"/>
      <c r="GC14" s="10"/>
      <c r="GD14" s="10"/>
      <c r="GE14" s="10"/>
      <c r="GF14" s="10"/>
      <c r="GG14" s="10"/>
      <c r="GH14" s="10"/>
      <c r="GI14" s="10"/>
      <c r="GJ14" s="10"/>
      <c r="GK14" s="10"/>
      <c r="GL14" s="10"/>
      <c r="GM14" s="10"/>
      <c r="GN14" s="10"/>
      <c r="GO14" s="10"/>
      <c r="GP14" s="10"/>
      <c r="GQ14" s="10"/>
      <c r="GR14" s="10"/>
      <c r="GS14" s="10"/>
      <c r="GT14" s="10"/>
      <c r="GU14" s="10"/>
      <c r="GV14" s="10"/>
      <c r="GW14" s="10"/>
      <c r="GX14" s="10"/>
      <c r="GY14" s="10"/>
      <c r="GZ14" s="10"/>
      <c r="HA14" s="10"/>
      <c r="HB14" s="10"/>
      <c r="HC14" s="10"/>
      <c r="HD14" s="10"/>
      <c r="HE14" s="10"/>
      <c r="HF14" s="10"/>
      <c r="HG14" s="10"/>
      <c r="HH14" s="10"/>
      <c r="HI14" s="10"/>
      <c r="HJ14" s="10"/>
      <c r="HK14" s="10"/>
      <c r="HL14" s="10"/>
      <c r="HM14" s="10"/>
      <c r="HN14" s="10"/>
      <c r="HO14" s="10"/>
      <c r="HP14" s="10"/>
      <c r="HQ14" s="10"/>
      <c r="HR14" s="10"/>
      <c r="HS14" s="10"/>
      <c r="HT14" s="10"/>
      <c r="HU14" s="10"/>
      <c r="HV14" s="10"/>
      <c r="HW14" s="10"/>
      <c r="HX14" s="10"/>
      <c r="HY14" s="10"/>
      <c r="HZ14" s="10"/>
      <c r="IA14" s="10"/>
      <c r="IB14" s="10"/>
      <c r="IC14" s="10"/>
      <c r="ID14" s="10"/>
      <c r="IE14" s="10"/>
      <c r="IF14" s="10"/>
      <c r="IG14" s="10"/>
      <c r="IH14" s="10"/>
      <c r="II14" s="10"/>
    </row>
    <row r="15" spans="1:243" ht="35.1" customHeight="1">
      <c r="A15" s="102">
        <v>30115</v>
      </c>
      <c r="B15" s="103" t="s">
        <v>144</v>
      </c>
      <c r="C15" s="94">
        <v>244.03</v>
      </c>
      <c r="D15" s="94">
        <v>244.03</v>
      </c>
      <c r="E15" s="94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0"/>
      <c r="AV15" s="10"/>
      <c r="AW15" s="10"/>
      <c r="AX15" s="10"/>
      <c r="AY15" s="10"/>
      <c r="AZ15" s="10"/>
      <c r="BA15" s="10"/>
      <c r="BB15" s="10"/>
      <c r="BC15" s="10"/>
      <c r="BD15" s="10"/>
      <c r="BE15" s="10"/>
      <c r="BF15" s="10"/>
      <c r="BG15" s="10"/>
      <c r="BH15" s="10"/>
      <c r="BI15" s="10"/>
      <c r="BJ15" s="10"/>
      <c r="BK15" s="10"/>
      <c r="BL15" s="10"/>
      <c r="BM15" s="10"/>
      <c r="BN15" s="10"/>
      <c r="BO15" s="10"/>
      <c r="BP15" s="10"/>
      <c r="BQ15" s="10"/>
      <c r="BR15" s="10"/>
      <c r="BS15" s="10"/>
      <c r="BT15" s="10"/>
      <c r="BU15" s="10"/>
      <c r="BV15" s="10"/>
      <c r="BW15" s="10"/>
      <c r="BX15" s="10"/>
      <c r="BY15" s="10"/>
      <c r="BZ15" s="10"/>
      <c r="CA15" s="10"/>
      <c r="CB15" s="10"/>
      <c r="CC15" s="10"/>
      <c r="CD15" s="10"/>
      <c r="CE15" s="10"/>
      <c r="CF15" s="10"/>
      <c r="CG15" s="10"/>
      <c r="CH15" s="10"/>
      <c r="CI15" s="10"/>
      <c r="CJ15" s="10"/>
      <c r="CK15" s="10"/>
      <c r="CL15" s="10"/>
      <c r="CM15" s="10"/>
      <c r="CN15" s="10"/>
      <c r="CO15" s="10"/>
      <c r="CP15" s="10"/>
      <c r="CQ15" s="10"/>
      <c r="CR15" s="10"/>
      <c r="CS15" s="10"/>
      <c r="CT15" s="10"/>
      <c r="CU15" s="10"/>
      <c r="CV15" s="10"/>
      <c r="CW15" s="10"/>
      <c r="CX15" s="10"/>
      <c r="CY15" s="10"/>
      <c r="CZ15" s="10"/>
      <c r="DA15" s="10"/>
      <c r="DB15" s="10"/>
      <c r="DC15" s="10"/>
      <c r="DD15" s="10"/>
      <c r="DE15" s="10"/>
      <c r="DF15" s="10"/>
      <c r="DG15" s="10"/>
      <c r="DH15" s="10"/>
      <c r="DI15" s="10"/>
      <c r="DJ15" s="10"/>
      <c r="DK15" s="10"/>
      <c r="DL15" s="10"/>
      <c r="DM15" s="10"/>
      <c r="DN15" s="10"/>
      <c r="DO15" s="10"/>
      <c r="DP15" s="10"/>
      <c r="DQ15" s="10"/>
      <c r="DR15" s="10"/>
      <c r="DS15" s="10"/>
      <c r="DT15" s="10"/>
      <c r="DU15" s="10"/>
      <c r="DV15" s="10"/>
      <c r="DW15" s="10"/>
      <c r="DX15" s="10"/>
      <c r="DY15" s="10"/>
      <c r="DZ15" s="10"/>
      <c r="EA15" s="10"/>
      <c r="EB15" s="10"/>
      <c r="EC15" s="10"/>
      <c r="ED15" s="10"/>
      <c r="EE15" s="10"/>
      <c r="EF15" s="10"/>
      <c r="EG15" s="10"/>
      <c r="EH15" s="10"/>
      <c r="EI15" s="10"/>
      <c r="EJ15" s="10"/>
      <c r="EK15" s="10"/>
      <c r="EL15" s="10"/>
      <c r="EM15" s="10"/>
      <c r="EN15" s="10"/>
      <c r="EO15" s="10"/>
      <c r="EP15" s="10"/>
      <c r="EQ15" s="10"/>
      <c r="ER15" s="10"/>
      <c r="ES15" s="10"/>
      <c r="ET15" s="10"/>
      <c r="EU15" s="10"/>
      <c r="EV15" s="10"/>
      <c r="EW15" s="10"/>
      <c r="EX15" s="10"/>
      <c r="EY15" s="10"/>
      <c r="EZ15" s="10"/>
      <c r="FA15" s="10"/>
      <c r="FB15" s="10"/>
      <c r="FC15" s="10"/>
      <c r="FD15" s="10"/>
      <c r="FE15" s="10"/>
      <c r="FF15" s="10"/>
      <c r="FG15" s="10"/>
      <c r="FH15" s="10"/>
      <c r="FI15" s="10"/>
      <c r="FJ15" s="10"/>
      <c r="FK15" s="10"/>
      <c r="FL15" s="10"/>
      <c r="FM15" s="10"/>
      <c r="FN15" s="10"/>
      <c r="FO15" s="10"/>
      <c r="FP15" s="10"/>
      <c r="FQ15" s="10"/>
      <c r="FR15" s="10"/>
      <c r="FS15" s="10"/>
      <c r="FT15" s="10"/>
      <c r="FU15" s="10"/>
      <c r="FV15" s="10"/>
      <c r="FW15" s="10"/>
      <c r="FX15" s="10"/>
      <c r="FY15" s="10"/>
      <c r="FZ15" s="10"/>
      <c r="GA15" s="10"/>
      <c r="GB15" s="10"/>
      <c r="GC15" s="10"/>
      <c r="GD15" s="10"/>
      <c r="GE15" s="10"/>
      <c r="GF15" s="10"/>
      <c r="GG15" s="10"/>
      <c r="GH15" s="10"/>
      <c r="GI15" s="10"/>
      <c r="GJ15" s="10"/>
      <c r="GK15" s="10"/>
      <c r="GL15" s="10"/>
      <c r="GM15" s="10"/>
      <c r="GN15" s="10"/>
      <c r="GO15" s="10"/>
      <c r="GP15" s="10"/>
      <c r="GQ15" s="10"/>
      <c r="GR15" s="10"/>
      <c r="GS15" s="10"/>
      <c r="GT15" s="10"/>
      <c r="GU15" s="10"/>
      <c r="GV15" s="10"/>
      <c r="GW15" s="10"/>
      <c r="GX15" s="10"/>
      <c r="GY15" s="10"/>
      <c r="GZ15" s="10"/>
      <c r="HA15" s="10"/>
      <c r="HB15" s="10"/>
      <c r="HC15" s="10"/>
      <c r="HD15" s="10"/>
      <c r="HE15" s="10"/>
      <c r="HF15" s="10"/>
      <c r="HG15" s="10"/>
      <c r="HH15" s="10"/>
      <c r="HI15" s="10"/>
      <c r="HJ15" s="10"/>
      <c r="HK15" s="10"/>
      <c r="HL15" s="10"/>
      <c r="HM15" s="10"/>
      <c r="HN15" s="10"/>
      <c r="HO15" s="10"/>
      <c r="HP15" s="10"/>
      <c r="HQ15" s="10"/>
      <c r="HR15" s="10"/>
      <c r="HS15" s="10"/>
      <c r="HT15" s="10"/>
      <c r="HU15" s="10"/>
      <c r="HV15" s="10"/>
      <c r="HW15" s="10"/>
      <c r="HX15" s="10"/>
      <c r="HY15" s="10"/>
      <c r="HZ15" s="10"/>
      <c r="IA15" s="10"/>
      <c r="IB15" s="10"/>
      <c r="IC15" s="10"/>
      <c r="ID15" s="10"/>
      <c r="IE15" s="10"/>
      <c r="IF15" s="10"/>
      <c r="IG15" s="10"/>
      <c r="IH15" s="10"/>
      <c r="II15" s="10"/>
    </row>
    <row r="16" spans="1:243" ht="35.1" customHeight="1">
      <c r="A16" s="102">
        <v>30199</v>
      </c>
      <c r="B16" s="103" t="s">
        <v>145</v>
      </c>
      <c r="C16" s="94">
        <v>137.79</v>
      </c>
      <c r="D16" s="94">
        <v>137.79</v>
      </c>
      <c r="E16" s="94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10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10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10"/>
      <c r="CD16" s="10"/>
      <c r="CE16" s="10"/>
      <c r="CF16" s="10"/>
      <c r="CG16" s="10"/>
      <c r="CH16" s="10"/>
      <c r="CI16" s="10"/>
      <c r="CJ16" s="10"/>
      <c r="CK16" s="10"/>
      <c r="CL16" s="10"/>
      <c r="CM16" s="10"/>
      <c r="CN16" s="10"/>
      <c r="CO16" s="10"/>
      <c r="CP16" s="10"/>
      <c r="CQ16" s="10"/>
      <c r="CR16" s="10"/>
      <c r="CS16" s="10"/>
      <c r="CT16" s="10"/>
      <c r="CU16" s="10"/>
      <c r="CV16" s="10"/>
      <c r="CW16" s="10"/>
      <c r="CX16" s="10"/>
      <c r="CY16" s="10"/>
      <c r="CZ16" s="10"/>
      <c r="DA16" s="10"/>
      <c r="DB16" s="10"/>
      <c r="DC16" s="10"/>
      <c r="DD16" s="10"/>
      <c r="DE16" s="10"/>
      <c r="DF16" s="10"/>
      <c r="DG16" s="10"/>
      <c r="DH16" s="10"/>
      <c r="DI16" s="10"/>
      <c r="DJ16" s="10"/>
      <c r="DK16" s="10"/>
      <c r="DL16" s="10"/>
      <c r="DM16" s="10"/>
      <c r="DN16" s="10"/>
      <c r="DO16" s="10"/>
      <c r="DP16" s="10"/>
      <c r="DQ16" s="10"/>
      <c r="DR16" s="10"/>
      <c r="DS16" s="10"/>
      <c r="DT16" s="10"/>
      <c r="DU16" s="10"/>
      <c r="DV16" s="10"/>
      <c r="DW16" s="10"/>
      <c r="DX16" s="10"/>
      <c r="DY16" s="10"/>
      <c r="DZ16" s="10"/>
      <c r="EA16" s="10"/>
      <c r="EB16" s="10"/>
      <c r="EC16" s="10"/>
      <c r="ED16" s="10"/>
      <c r="EE16" s="10"/>
      <c r="EF16" s="10"/>
      <c r="EG16" s="10"/>
      <c r="EH16" s="10"/>
      <c r="EI16" s="10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10"/>
      <c r="EV16" s="10"/>
      <c r="EW16" s="10"/>
      <c r="EX16" s="10"/>
      <c r="EY16" s="10"/>
      <c r="EZ16" s="10"/>
      <c r="FA16" s="10"/>
      <c r="FB16" s="10"/>
      <c r="FC16" s="10"/>
      <c r="FD16" s="10"/>
      <c r="FE16" s="10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10"/>
      <c r="FQ16" s="10"/>
      <c r="FR16" s="10"/>
      <c r="FS16" s="10"/>
      <c r="FT16" s="10"/>
      <c r="FU16" s="10"/>
      <c r="FV16" s="10"/>
      <c r="FW16" s="10"/>
      <c r="FX16" s="10"/>
      <c r="FY16" s="10"/>
      <c r="FZ16" s="10"/>
      <c r="GA16" s="10"/>
      <c r="GB16" s="10"/>
      <c r="GC16" s="10"/>
      <c r="GD16" s="10"/>
      <c r="GE16" s="10"/>
      <c r="GF16" s="10"/>
      <c r="GG16" s="10"/>
      <c r="GH16" s="10"/>
      <c r="GI16" s="10"/>
      <c r="GJ16" s="10"/>
      <c r="GK16" s="10"/>
      <c r="GL16" s="10"/>
      <c r="GM16" s="10"/>
      <c r="GN16" s="10"/>
      <c r="GO16" s="10"/>
      <c r="GP16" s="10"/>
      <c r="GQ16" s="10"/>
      <c r="GR16" s="10"/>
      <c r="GS16" s="10"/>
      <c r="GT16" s="10"/>
      <c r="GU16" s="10"/>
      <c r="GV16" s="10"/>
      <c r="GW16" s="10"/>
      <c r="GX16" s="10"/>
      <c r="GY16" s="10"/>
      <c r="GZ16" s="10"/>
      <c r="HA16" s="10"/>
      <c r="HB16" s="10"/>
      <c r="HC16" s="10"/>
      <c r="HD16" s="10"/>
      <c r="HE16" s="10"/>
      <c r="HF16" s="10"/>
      <c r="HG16" s="10"/>
      <c r="HH16" s="10"/>
      <c r="HI16" s="10"/>
      <c r="HJ16" s="10"/>
      <c r="HK16" s="10"/>
      <c r="HL16" s="10"/>
      <c r="HM16" s="10"/>
      <c r="HN16" s="10"/>
      <c r="HO16" s="10"/>
      <c r="HP16" s="10"/>
      <c r="HQ16" s="10"/>
      <c r="HR16" s="10"/>
      <c r="HS16" s="10"/>
      <c r="HT16" s="10"/>
      <c r="HU16" s="10"/>
      <c r="HV16" s="10"/>
      <c r="HW16" s="10"/>
      <c r="HX16" s="10"/>
      <c r="HY16" s="10"/>
      <c r="HZ16" s="10"/>
      <c r="IA16" s="10"/>
      <c r="IB16" s="10"/>
      <c r="IC16" s="10"/>
      <c r="ID16" s="10"/>
      <c r="IE16" s="10"/>
      <c r="IF16" s="10"/>
      <c r="IG16" s="10"/>
      <c r="IH16" s="10"/>
      <c r="II16" s="10"/>
    </row>
    <row r="17" spans="1:243" ht="35.1" customHeight="1">
      <c r="A17" s="102">
        <v>302</v>
      </c>
      <c r="B17" s="103" t="s">
        <v>146</v>
      </c>
      <c r="C17" s="94">
        <f>SUM(C18:C31)</f>
        <v>189.64999999999998</v>
      </c>
      <c r="D17" s="94">
        <f>SUM(D18:D31)</f>
        <v>31.35</v>
      </c>
      <c r="E17" s="94">
        <f>SUM(E18:E31)</f>
        <v>158.29999999999998</v>
      </c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0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10"/>
      <c r="CC17" s="10"/>
      <c r="CD17" s="10"/>
      <c r="CE17" s="10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10"/>
      <c r="DL17" s="10"/>
      <c r="DM17" s="10"/>
      <c r="DN17" s="10"/>
      <c r="DO17" s="10"/>
      <c r="DP17" s="10"/>
      <c r="DQ17" s="10"/>
      <c r="DR17" s="10"/>
      <c r="DS17" s="10"/>
      <c r="DT17" s="10"/>
      <c r="DU17" s="10"/>
      <c r="DV17" s="10"/>
      <c r="DW17" s="10"/>
      <c r="DX17" s="10"/>
      <c r="DY17" s="10"/>
      <c r="DZ17" s="10"/>
      <c r="EA17" s="10"/>
      <c r="EB17" s="10"/>
      <c r="EC17" s="10"/>
      <c r="ED17" s="10"/>
      <c r="EE17" s="10"/>
      <c r="EF17" s="10"/>
      <c r="EG17" s="10"/>
      <c r="EH17" s="10"/>
      <c r="EI17" s="10"/>
      <c r="EJ17" s="10"/>
      <c r="EK17" s="10"/>
      <c r="EL17" s="10"/>
      <c r="EM17" s="10"/>
      <c r="EN17" s="10"/>
      <c r="EO17" s="10"/>
      <c r="EP17" s="10"/>
      <c r="EQ17" s="10"/>
      <c r="ER17" s="10"/>
      <c r="ES17" s="10"/>
      <c r="ET17" s="10"/>
      <c r="EU17" s="10"/>
      <c r="EV17" s="10"/>
      <c r="EW17" s="10"/>
      <c r="EX17" s="10"/>
      <c r="EY17" s="10"/>
      <c r="EZ17" s="10"/>
      <c r="FA17" s="10"/>
      <c r="FB17" s="10"/>
      <c r="FC17" s="10"/>
      <c r="FD17" s="10"/>
      <c r="FE17" s="10"/>
      <c r="FF17" s="10"/>
      <c r="FG17" s="10"/>
      <c r="FH17" s="10"/>
      <c r="FI17" s="10"/>
      <c r="FJ17" s="10"/>
      <c r="FK17" s="10"/>
      <c r="FL17" s="10"/>
      <c r="FM17" s="10"/>
      <c r="FN17" s="10"/>
      <c r="FO17" s="10"/>
      <c r="FP17" s="10"/>
      <c r="FQ17" s="10"/>
      <c r="FR17" s="10"/>
      <c r="FS17" s="10"/>
      <c r="FT17" s="10"/>
      <c r="FU17" s="10"/>
      <c r="FV17" s="10"/>
      <c r="FW17" s="10"/>
      <c r="FX17" s="10"/>
      <c r="FY17" s="10"/>
      <c r="FZ17" s="10"/>
      <c r="GA17" s="10"/>
      <c r="GB17" s="10"/>
      <c r="GC17" s="10"/>
      <c r="GD17" s="10"/>
      <c r="GE17" s="10"/>
      <c r="GF17" s="10"/>
      <c r="GG17" s="10"/>
      <c r="GH17" s="10"/>
      <c r="GI17" s="10"/>
      <c r="GJ17" s="10"/>
      <c r="GK17" s="10"/>
      <c r="GL17" s="10"/>
      <c r="GM17" s="10"/>
      <c r="GN17" s="10"/>
      <c r="GO17" s="10"/>
      <c r="GP17" s="10"/>
      <c r="GQ17" s="10"/>
      <c r="GR17" s="10"/>
      <c r="GS17" s="10"/>
      <c r="GT17" s="10"/>
      <c r="GU17" s="10"/>
      <c r="GV17" s="10"/>
      <c r="GW17" s="10"/>
      <c r="GX17" s="10"/>
      <c r="GY17" s="10"/>
      <c r="GZ17" s="10"/>
      <c r="HA17" s="10"/>
      <c r="HB17" s="10"/>
      <c r="HC17" s="10"/>
      <c r="HD17" s="10"/>
      <c r="HE17" s="10"/>
      <c r="HF17" s="10"/>
      <c r="HG17" s="10"/>
      <c r="HH17" s="10"/>
      <c r="HI17" s="10"/>
      <c r="HJ17" s="10"/>
      <c r="HK17" s="10"/>
      <c r="HL17" s="10"/>
      <c r="HM17" s="10"/>
      <c r="HN17" s="10"/>
      <c r="HO17" s="10"/>
      <c r="HP17" s="10"/>
      <c r="HQ17" s="10"/>
      <c r="HR17" s="10"/>
      <c r="HS17" s="10"/>
      <c r="HT17" s="10"/>
      <c r="HU17" s="10"/>
      <c r="HV17" s="10"/>
      <c r="HW17" s="10"/>
      <c r="HX17" s="10"/>
      <c r="HY17" s="10"/>
      <c r="HZ17" s="10"/>
      <c r="IA17" s="10"/>
      <c r="IB17" s="10"/>
      <c r="IC17" s="10"/>
      <c r="ID17" s="10"/>
      <c r="IE17" s="10"/>
      <c r="IF17" s="10"/>
      <c r="IG17" s="10"/>
      <c r="IH17" s="10"/>
      <c r="II17" s="10"/>
    </row>
    <row r="18" spans="1:243" ht="35.1" customHeight="1">
      <c r="A18" s="102">
        <v>30201</v>
      </c>
      <c r="B18" s="103" t="s">
        <v>147</v>
      </c>
      <c r="C18" s="94">
        <v>18</v>
      </c>
      <c r="D18" s="94"/>
      <c r="E18" s="94">
        <v>18</v>
      </c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0"/>
      <c r="AV18" s="10"/>
      <c r="AW18" s="10"/>
      <c r="AX18" s="10"/>
      <c r="AY18" s="10"/>
      <c r="AZ18" s="10"/>
      <c r="BA18" s="10"/>
      <c r="BB18" s="10"/>
      <c r="BC18" s="10"/>
      <c r="BD18" s="10"/>
      <c r="BE18" s="10"/>
      <c r="BF18" s="10"/>
      <c r="BG18" s="10"/>
      <c r="BH18" s="10"/>
      <c r="BI18" s="10"/>
      <c r="BJ18" s="10"/>
      <c r="BK18" s="10"/>
      <c r="BL18" s="10"/>
      <c r="BM18" s="10"/>
      <c r="BN18" s="10"/>
      <c r="BO18" s="10"/>
      <c r="BP18" s="10"/>
      <c r="BQ18" s="10"/>
      <c r="BR18" s="10"/>
      <c r="BS18" s="10"/>
      <c r="BT18" s="10"/>
      <c r="BU18" s="10"/>
      <c r="BV18" s="10"/>
      <c r="BW18" s="10"/>
      <c r="BX18" s="10"/>
      <c r="BY18" s="10"/>
      <c r="BZ18" s="10"/>
      <c r="CA18" s="10"/>
      <c r="CB18" s="10"/>
      <c r="CC18" s="10"/>
      <c r="CD18" s="10"/>
      <c r="CE18" s="10"/>
      <c r="CF18" s="10"/>
      <c r="CG18" s="10"/>
      <c r="CH18" s="10"/>
      <c r="CI18" s="10"/>
      <c r="CJ18" s="10"/>
      <c r="CK18" s="10"/>
      <c r="CL18" s="10"/>
      <c r="CM18" s="10"/>
      <c r="CN18" s="10"/>
      <c r="CO18" s="10"/>
      <c r="CP18" s="10"/>
      <c r="CQ18" s="10"/>
      <c r="CR18" s="10"/>
      <c r="CS18" s="10"/>
      <c r="CT18" s="10"/>
      <c r="CU18" s="10"/>
      <c r="CV18" s="10"/>
      <c r="CW18" s="10"/>
      <c r="CX18" s="10"/>
      <c r="CY18" s="10"/>
      <c r="CZ18" s="10"/>
      <c r="DA18" s="10"/>
      <c r="DB18" s="10"/>
      <c r="DC18" s="10"/>
      <c r="DD18" s="10"/>
      <c r="DE18" s="10"/>
      <c r="DF18" s="10"/>
      <c r="DG18" s="10"/>
      <c r="DH18" s="10"/>
      <c r="DI18" s="10"/>
      <c r="DJ18" s="10"/>
      <c r="DK18" s="10"/>
      <c r="DL18" s="10"/>
      <c r="DM18" s="10"/>
      <c r="DN18" s="10"/>
      <c r="DO18" s="10"/>
      <c r="DP18" s="10"/>
      <c r="DQ18" s="10"/>
      <c r="DR18" s="10"/>
      <c r="DS18" s="10"/>
      <c r="DT18" s="10"/>
      <c r="DU18" s="10"/>
      <c r="DV18" s="10"/>
      <c r="DW18" s="10"/>
      <c r="DX18" s="10"/>
      <c r="DY18" s="10"/>
      <c r="DZ18" s="10"/>
      <c r="EA18" s="10"/>
      <c r="EB18" s="10"/>
      <c r="EC18" s="10"/>
      <c r="ED18" s="10"/>
      <c r="EE18" s="10"/>
      <c r="EF18" s="10"/>
      <c r="EG18" s="10"/>
      <c r="EH18" s="10"/>
      <c r="EI18" s="10"/>
      <c r="EJ18" s="10"/>
      <c r="EK18" s="10"/>
      <c r="EL18" s="10"/>
      <c r="EM18" s="10"/>
      <c r="EN18" s="10"/>
      <c r="EO18" s="10"/>
      <c r="EP18" s="10"/>
      <c r="EQ18" s="10"/>
      <c r="ER18" s="10"/>
      <c r="ES18" s="10"/>
      <c r="ET18" s="10"/>
      <c r="EU18" s="10"/>
      <c r="EV18" s="10"/>
      <c r="EW18" s="10"/>
      <c r="EX18" s="10"/>
      <c r="EY18" s="10"/>
      <c r="EZ18" s="10"/>
      <c r="FA18" s="10"/>
      <c r="FB18" s="10"/>
      <c r="FC18" s="10"/>
      <c r="FD18" s="10"/>
      <c r="FE18" s="10"/>
      <c r="FF18" s="10"/>
      <c r="FG18" s="10"/>
      <c r="FH18" s="10"/>
      <c r="FI18" s="10"/>
      <c r="FJ18" s="10"/>
      <c r="FK18" s="10"/>
      <c r="FL18" s="10"/>
      <c r="FM18" s="10"/>
      <c r="FN18" s="10"/>
      <c r="FO18" s="10"/>
      <c r="FP18" s="10"/>
      <c r="FQ18" s="10"/>
      <c r="FR18" s="10"/>
      <c r="FS18" s="10"/>
      <c r="FT18" s="10"/>
      <c r="FU18" s="10"/>
      <c r="FV18" s="10"/>
      <c r="FW18" s="10"/>
      <c r="FX18" s="10"/>
      <c r="FY18" s="10"/>
      <c r="FZ18" s="10"/>
      <c r="GA18" s="10"/>
      <c r="GB18" s="10"/>
      <c r="GC18" s="10"/>
      <c r="GD18" s="10"/>
      <c r="GE18" s="10"/>
      <c r="GF18" s="10"/>
      <c r="GG18" s="10"/>
      <c r="GH18" s="10"/>
      <c r="GI18" s="10"/>
      <c r="GJ18" s="10"/>
      <c r="GK18" s="10"/>
      <c r="GL18" s="10"/>
      <c r="GM18" s="10"/>
      <c r="GN18" s="10"/>
      <c r="GO18" s="10"/>
      <c r="GP18" s="10"/>
      <c r="GQ18" s="10"/>
      <c r="GR18" s="10"/>
      <c r="GS18" s="10"/>
      <c r="GT18" s="10"/>
      <c r="GU18" s="10"/>
      <c r="GV18" s="10"/>
      <c r="GW18" s="10"/>
      <c r="GX18" s="10"/>
      <c r="GY18" s="10"/>
      <c r="GZ18" s="10"/>
      <c r="HA18" s="10"/>
      <c r="HB18" s="10"/>
      <c r="HC18" s="10"/>
      <c r="HD18" s="10"/>
      <c r="HE18" s="10"/>
      <c r="HF18" s="10"/>
      <c r="HG18" s="10"/>
      <c r="HH18" s="10"/>
      <c r="HI18" s="10"/>
      <c r="HJ18" s="10"/>
      <c r="HK18" s="10"/>
      <c r="HL18" s="10"/>
      <c r="HM18" s="10"/>
      <c r="HN18" s="10"/>
      <c r="HO18" s="10"/>
      <c r="HP18" s="10"/>
      <c r="HQ18" s="10"/>
      <c r="HR18" s="10"/>
      <c r="HS18" s="10"/>
      <c r="HT18" s="10"/>
      <c r="HU18" s="10"/>
      <c r="HV18" s="10"/>
      <c r="HW18" s="10"/>
      <c r="HX18" s="10"/>
      <c r="HY18" s="10"/>
      <c r="HZ18" s="10"/>
      <c r="IA18" s="10"/>
      <c r="IB18" s="10"/>
      <c r="IC18" s="10"/>
      <c r="ID18" s="10"/>
      <c r="IE18" s="10"/>
      <c r="IF18" s="10"/>
      <c r="IG18" s="10"/>
      <c r="IH18" s="10"/>
      <c r="II18" s="10"/>
    </row>
    <row r="19" spans="1:243" ht="35.1" customHeight="1">
      <c r="A19" s="102">
        <v>30205</v>
      </c>
      <c r="B19" s="103" t="s">
        <v>148</v>
      </c>
      <c r="C19" s="94">
        <v>2.52</v>
      </c>
      <c r="D19" s="94"/>
      <c r="E19" s="94">
        <v>2.52</v>
      </c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  <c r="EN19" s="10"/>
      <c r="EO19" s="10"/>
      <c r="EP19" s="10"/>
      <c r="EQ19" s="10"/>
      <c r="ER19" s="10"/>
      <c r="ES19" s="10"/>
      <c r="ET19" s="10"/>
      <c r="EU19" s="10"/>
      <c r="EV19" s="10"/>
      <c r="EW19" s="10"/>
      <c r="EX19" s="10"/>
      <c r="EY19" s="10"/>
      <c r="EZ19" s="10"/>
      <c r="FA19" s="10"/>
      <c r="FB19" s="10"/>
      <c r="FC19" s="10"/>
      <c r="FD19" s="10"/>
      <c r="FE19" s="10"/>
      <c r="FF19" s="10"/>
      <c r="FG19" s="10"/>
      <c r="FH19" s="10"/>
      <c r="FI19" s="10"/>
      <c r="FJ19" s="10"/>
      <c r="FK19" s="10"/>
      <c r="FL19" s="10"/>
      <c r="FM19" s="10"/>
      <c r="FN19" s="10"/>
      <c r="FO19" s="10"/>
      <c r="FP19" s="10"/>
      <c r="FQ19" s="10"/>
      <c r="FR19" s="10"/>
      <c r="FS19" s="10"/>
      <c r="FT19" s="10"/>
      <c r="FU19" s="10"/>
      <c r="FV19" s="10"/>
      <c r="FW19" s="10"/>
      <c r="FX19" s="10"/>
      <c r="FY19" s="10"/>
      <c r="FZ19" s="10"/>
      <c r="GA19" s="10"/>
      <c r="GB19" s="10"/>
      <c r="GC19" s="10"/>
      <c r="GD19" s="10"/>
      <c r="GE19" s="10"/>
      <c r="GF19" s="10"/>
      <c r="GG19" s="10"/>
      <c r="GH19" s="10"/>
      <c r="GI19" s="10"/>
      <c r="GJ19" s="10"/>
      <c r="GK19" s="10"/>
      <c r="GL19" s="10"/>
      <c r="GM19" s="10"/>
      <c r="GN19" s="10"/>
      <c r="GO19" s="10"/>
      <c r="GP19" s="10"/>
      <c r="GQ19" s="10"/>
      <c r="GR19" s="10"/>
      <c r="GS19" s="10"/>
      <c r="GT19" s="10"/>
      <c r="GU19" s="10"/>
      <c r="GV19" s="10"/>
      <c r="GW19" s="10"/>
      <c r="GX19" s="10"/>
      <c r="GY19" s="10"/>
      <c r="GZ19" s="10"/>
      <c r="HA19" s="10"/>
      <c r="HB19" s="10"/>
      <c r="HC19" s="10"/>
      <c r="HD19" s="10"/>
      <c r="HE19" s="10"/>
      <c r="HF19" s="10"/>
      <c r="HG19" s="10"/>
      <c r="HH19" s="10"/>
      <c r="HI19" s="10"/>
      <c r="HJ19" s="10"/>
      <c r="HK19" s="10"/>
      <c r="HL19" s="10"/>
      <c r="HM19" s="10"/>
      <c r="HN19" s="10"/>
      <c r="HO19" s="10"/>
      <c r="HP19" s="10"/>
      <c r="HQ19" s="10"/>
      <c r="HR19" s="10"/>
      <c r="HS19" s="10"/>
      <c r="HT19" s="10"/>
      <c r="HU19" s="10"/>
      <c r="HV19" s="10"/>
      <c r="HW19" s="10"/>
      <c r="HX19" s="10"/>
      <c r="HY19" s="10"/>
      <c r="HZ19" s="10"/>
      <c r="IA19" s="10"/>
      <c r="IB19" s="10"/>
      <c r="IC19" s="10"/>
      <c r="ID19" s="10"/>
      <c r="IE19" s="10"/>
      <c r="IF19" s="10"/>
      <c r="IG19" s="10"/>
      <c r="IH19" s="10"/>
      <c r="II19" s="10"/>
    </row>
    <row r="20" spans="1:243" ht="35.1" customHeight="1">
      <c r="A20" s="102">
        <v>30206</v>
      </c>
      <c r="B20" s="103" t="s">
        <v>149</v>
      </c>
      <c r="C20" s="94">
        <v>3.24</v>
      </c>
      <c r="D20" s="94"/>
      <c r="E20" s="94">
        <v>3.24</v>
      </c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  <c r="GW20" s="10"/>
      <c r="GX20" s="10"/>
      <c r="GY20" s="10"/>
      <c r="GZ20" s="10"/>
      <c r="HA20" s="10"/>
      <c r="HB20" s="10"/>
      <c r="HC20" s="10"/>
      <c r="HD20" s="10"/>
      <c r="HE20" s="10"/>
      <c r="HF20" s="10"/>
      <c r="HG20" s="10"/>
      <c r="HH20" s="10"/>
      <c r="HI20" s="10"/>
      <c r="HJ20" s="10"/>
      <c r="HK20" s="10"/>
      <c r="HL20" s="10"/>
      <c r="HM20" s="10"/>
      <c r="HN20" s="10"/>
      <c r="HO20" s="10"/>
      <c r="HP20" s="10"/>
      <c r="HQ20" s="10"/>
      <c r="HR20" s="10"/>
      <c r="HS20" s="10"/>
      <c r="HT20" s="10"/>
      <c r="HU20" s="10"/>
      <c r="HV20" s="10"/>
      <c r="HW20" s="10"/>
      <c r="HX20" s="10"/>
      <c r="HY20" s="10"/>
      <c r="HZ20" s="10"/>
      <c r="IA20" s="10"/>
      <c r="IB20" s="10"/>
      <c r="IC20" s="10"/>
      <c r="ID20" s="10"/>
      <c r="IE20" s="10"/>
      <c r="IF20" s="10"/>
      <c r="IG20" s="10"/>
      <c r="IH20" s="10"/>
      <c r="II20" s="10"/>
    </row>
    <row r="21" spans="1:243" ht="35.1" customHeight="1">
      <c r="A21" s="102">
        <v>30207</v>
      </c>
      <c r="B21" s="103" t="s">
        <v>150</v>
      </c>
      <c r="C21" s="94">
        <v>2.16</v>
      </c>
      <c r="D21" s="94"/>
      <c r="E21" s="94">
        <v>2.16</v>
      </c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  <c r="EF21" s="10"/>
      <c r="EG21" s="10"/>
      <c r="EH21" s="10"/>
      <c r="EI21" s="10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10"/>
      <c r="EV21" s="10"/>
      <c r="EW21" s="10"/>
      <c r="EX21" s="10"/>
      <c r="EY21" s="10"/>
      <c r="EZ21" s="10"/>
      <c r="FA21" s="10"/>
      <c r="FB21" s="10"/>
      <c r="FC21" s="10"/>
      <c r="FD21" s="10"/>
      <c r="FE21" s="10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10"/>
      <c r="FQ21" s="10"/>
      <c r="FR21" s="10"/>
      <c r="FS21" s="10"/>
      <c r="FT21" s="10"/>
      <c r="FU21" s="10"/>
      <c r="FV21" s="10"/>
      <c r="FW21" s="10"/>
      <c r="FX21" s="10"/>
      <c r="FY21" s="10"/>
      <c r="FZ21" s="10"/>
      <c r="GA21" s="10"/>
      <c r="GB21" s="10"/>
      <c r="GC21" s="10"/>
      <c r="GD21" s="10"/>
      <c r="GE21" s="10"/>
      <c r="GF21" s="10"/>
      <c r="GG21" s="10"/>
      <c r="GH21" s="10"/>
      <c r="GI21" s="10"/>
      <c r="GJ21" s="10"/>
      <c r="GK21" s="10"/>
      <c r="GL21" s="10"/>
      <c r="GM21" s="10"/>
      <c r="GN21" s="10"/>
      <c r="GO21" s="10"/>
      <c r="GP21" s="10"/>
      <c r="GQ21" s="10"/>
      <c r="GR21" s="10"/>
      <c r="GS21" s="10"/>
      <c r="GT21" s="10"/>
      <c r="GU21" s="10"/>
      <c r="GV21" s="10"/>
      <c r="GW21" s="10"/>
      <c r="GX21" s="10"/>
      <c r="GY21" s="10"/>
      <c r="GZ21" s="10"/>
      <c r="HA21" s="10"/>
      <c r="HB21" s="10"/>
      <c r="HC21" s="10"/>
      <c r="HD21" s="10"/>
      <c r="HE21" s="10"/>
      <c r="HF21" s="10"/>
      <c r="HG21" s="10"/>
      <c r="HH21" s="10"/>
      <c r="HI21" s="10"/>
      <c r="HJ21" s="10"/>
      <c r="HK21" s="10"/>
      <c r="HL21" s="10"/>
      <c r="HM21" s="10"/>
      <c r="HN21" s="10"/>
      <c r="HO21" s="10"/>
      <c r="HP21" s="10"/>
      <c r="HQ21" s="10"/>
      <c r="HR21" s="10"/>
      <c r="HS21" s="10"/>
      <c r="HT21" s="10"/>
      <c r="HU21" s="10"/>
      <c r="HV21" s="10"/>
      <c r="HW21" s="10"/>
      <c r="HX21" s="10"/>
      <c r="HY21" s="10"/>
      <c r="HZ21" s="10"/>
      <c r="IA21" s="10"/>
      <c r="IB21" s="10"/>
      <c r="IC21" s="10"/>
      <c r="ID21" s="10"/>
      <c r="IE21" s="10"/>
      <c r="IF21" s="10"/>
      <c r="IG21" s="10"/>
      <c r="IH21" s="10"/>
      <c r="II21" s="10"/>
    </row>
    <row r="22" spans="1:243" ht="35.1" customHeight="1">
      <c r="A22" s="102">
        <v>30208</v>
      </c>
      <c r="B22" s="103" t="s">
        <v>151</v>
      </c>
      <c r="C22" s="94">
        <v>15.84</v>
      </c>
      <c r="D22" s="94"/>
      <c r="E22" s="94">
        <v>15.84</v>
      </c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  <c r="EF22" s="10"/>
      <c r="EG22" s="10"/>
      <c r="EH22" s="10"/>
      <c r="EI22" s="10"/>
      <c r="EJ22" s="10"/>
      <c r="EK22" s="10"/>
      <c r="EL22" s="10"/>
      <c r="EM22" s="10"/>
      <c r="EN22" s="10"/>
      <c r="EO22" s="10"/>
      <c r="EP22" s="10"/>
      <c r="EQ22" s="10"/>
      <c r="ER22" s="10"/>
      <c r="ES22" s="10"/>
      <c r="ET22" s="10"/>
      <c r="EU22" s="10"/>
      <c r="EV22" s="10"/>
      <c r="EW22" s="10"/>
      <c r="EX22" s="10"/>
      <c r="EY22" s="10"/>
      <c r="EZ22" s="10"/>
      <c r="FA22" s="10"/>
      <c r="FB22" s="10"/>
      <c r="FC22" s="10"/>
      <c r="FD22" s="10"/>
      <c r="FE22" s="10"/>
      <c r="FF22" s="10"/>
      <c r="FG22" s="10"/>
      <c r="FH22" s="10"/>
      <c r="FI22" s="10"/>
      <c r="FJ22" s="10"/>
      <c r="FK22" s="10"/>
      <c r="FL22" s="10"/>
      <c r="FM22" s="10"/>
      <c r="FN22" s="10"/>
      <c r="FO22" s="10"/>
      <c r="FP22" s="10"/>
      <c r="FQ22" s="10"/>
      <c r="FR22" s="10"/>
      <c r="FS22" s="10"/>
      <c r="FT22" s="10"/>
      <c r="FU22" s="10"/>
      <c r="FV22" s="10"/>
      <c r="FW22" s="10"/>
      <c r="FX22" s="10"/>
      <c r="FY22" s="10"/>
      <c r="FZ22" s="10"/>
      <c r="GA22" s="10"/>
      <c r="GB22" s="10"/>
      <c r="GC22" s="10"/>
      <c r="GD22" s="10"/>
      <c r="GE22" s="10"/>
      <c r="GF22" s="10"/>
      <c r="GG22" s="10"/>
      <c r="GH22" s="10"/>
      <c r="GI22" s="10"/>
      <c r="GJ22" s="10"/>
      <c r="GK22" s="10"/>
      <c r="GL22" s="10"/>
      <c r="GM22" s="10"/>
      <c r="GN22" s="10"/>
      <c r="GO22" s="10"/>
      <c r="GP22" s="10"/>
      <c r="GQ22" s="10"/>
      <c r="GR22" s="10"/>
      <c r="GS22" s="10"/>
      <c r="GT22" s="10"/>
      <c r="GU22" s="10"/>
      <c r="GV22" s="10"/>
      <c r="GW22" s="10"/>
      <c r="GX22" s="10"/>
      <c r="GY22" s="10"/>
      <c r="GZ22" s="10"/>
      <c r="HA22" s="10"/>
      <c r="HB22" s="10"/>
      <c r="HC22" s="10"/>
      <c r="HD22" s="10"/>
      <c r="HE22" s="10"/>
      <c r="HF22" s="10"/>
      <c r="HG22" s="10"/>
      <c r="HH22" s="10"/>
      <c r="HI22" s="10"/>
      <c r="HJ22" s="10"/>
      <c r="HK22" s="10"/>
      <c r="HL22" s="10"/>
      <c r="HM22" s="10"/>
      <c r="HN22" s="10"/>
      <c r="HO22" s="10"/>
      <c r="HP22" s="10"/>
      <c r="HQ22" s="10"/>
      <c r="HR22" s="10"/>
      <c r="HS22" s="10"/>
      <c r="HT22" s="10"/>
      <c r="HU22" s="10"/>
      <c r="HV22" s="10"/>
      <c r="HW22" s="10"/>
      <c r="HX22" s="10"/>
      <c r="HY22" s="10"/>
      <c r="HZ22" s="10"/>
      <c r="IA22" s="10"/>
      <c r="IB22" s="10"/>
      <c r="IC22" s="10"/>
      <c r="ID22" s="10"/>
      <c r="IE22" s="10"/>
      <c r="IF22" s="10"/>
      <c r="IG22" s="10"/>
      <c r="IH22" s="10"/>
      <c r="II22" s="10"/>
    </row>
    <row r="23" spans="1:243" ht="35.1" customHeight="1">
      <c r="A23" s="102">
        <v>30209</v>
      </c>
      <c r="B23" s="103" t="s">
        <v>152</v>
      </c>
      <c r="C23" s="94">
        <v>57.28</v>
      </c>
      <c r="D23" s="94"/>
      <c r="E23" s="94">
        <v>57.28</v>
      </c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  <c r="EF23" s="10"/>
      <c r="EG23" s="10"/>
      <c r="EH23" s="10"/>
      <c r="EI23" s="10"/>
      <c r="EJ23" s="10"/>
      <c r="EK23" s="10"/>
      <c r="EL23" s="10"/>
      <c r="EM23" s="10"/>
      <c r="EN23" s="10"/>
      <c r="EO23" s="10"/>
      <c r="EP23" s="10"/>
      <c r="EQ23" s="10"/>
      <c r="ER23" s="10"/>
      <c r="ES23" s="10"/>
      <c r="ET23" s="10"/>
      <c r="EU23" s="10"/>
      <c r="EV23" s="10"/>
      <c r="EW23" s="10"/>
      <c r="EX23" s="10"/>
      <c r="EY23" s="10"/>
      <c r="EZ23" s="10"/>
      <c r="FA23" s="10"/>
      <c r="FB23" s="10"/>
      <c r="FC23" s="10"/>
      <c r="FD23" s="10"/>
      <c r="FE23" s="10"/>
      <c r="FF23" s="10"/>
      <c r="FG23" s="10"/>
      <c r="FH23" s="10"/>
      <c r="FI23" s="10"/>
      <c r="FJ23" s="10"/>
      <c r="FK23" s="10"/>
      <c r="FL23" s="10"/>
      <c r="FM23" s="10"/>
      <c r="FN23" s="10"/>
      <c r="FO23" s="10"/>
      <c r="FP23" s="10"/>
      <c r="FQ23" s="10"/>
      <c r="FR23" s="10"/>
      <c r="FS23" s="10"/>
      <c r="FT23" s="10"/>
      <c r="FU23" s="10"/>
      <c r="FV23" s="10"/>
      <c r="FW23" s="10"/>
      <c r="FX23" s="10"/>
      <c r="FY23" s="10"/>
      <c r="FZ23" s="10"/>
      <c r="GA23" s="10"/>
      <c r="GB23" s="10"/>
      <c r="GC23" s="10"/>
      <c r="GD23" s="10"/>
      <c r="GE23" s="10"/>
      <c r="GF23" s="10"/>
      <c r="GG23" s="10"/>
      <c r="GH23" s="10"/>
      <c r="GI23" s="10"/>
      <c r="GJ23" s="10"/>
      <c r="GK23" s="10"/>
      <c r="GL23" s="10"/>
      <c r="GM23" s="10"/>
      <c r="GN23" s="10"/>
      <c r="GO23" s="10"/>
      <c r="GP23" s="10"/>
      <c r="GQ23" s="10"/>
      <c r="GR23" s="10"/>
      <c r="GS23" s="10"/>
      <c r="GT23" s="10"/>
      <c r="GU23" s="10"/>
      <c r="GV23" s="10"/>
      <c r="GW23" s="10"/>
      <c r="GX23" s="10"/>
      <c r="GY23" s="10"/>
      <c r="GZ23" s="10"/>
      <c r="HA23" s="10"/>
      <c r="HB23" s="10"/>
      <c r="HC23" s="10"/>
      <c r="HD23" s="10"/>
      <c r="HE23" s="10"/>
      <c r="HF23" s="10"/>
      <c r="HG23" s="10"/>
      <c r="HH23" s="10"/>
      <c r="HI23" s="10"/>
      <c r="HJ23" s="10"/>
      <c r="HK23" s="10"/>
      <c r="HL23" s="10"/>
      <c r="HM23" s="10"/>
      <c r="HN23" s="10"/>
      <c r="HO23" s="10"/>
      <c r="HP23" s="10"/>
      <c r="HQ23" s="10"/>
      <c r="HR23" s="10"/>
      <c r="HS23" s="10"/>
      <c r="HT23" s="10"/>
      <c r="HU23" s="10"/>
      <c r="HV23" s="10"/>
      <c r="HW23" s="10"/>
      <c r="HX23" s="10"/>
      <c r="HY23" s="10"/>
      <c r="HZ23" s="10"/>
      <c r="IA23" s="10"/>
      <c r="IB23" s="10"/>
      <c r="IC23" s="10"/>
      <c r="ID23" s="10"/>
      <c r="IE23" s="10"/>
      <c r="IF23" s="10"/>
      <c r="IG23" s="10"/>
      <c r="IH23" s="10"/>
      <c r="II23" s="10"/>
    </row>
    <row r="24" spans="1:243" ht="35.1" customHeight="1">
      <c r="A24" s="102">
        <v>30211</v>
      </c>
      <c r="B24" s="103" t="s">
        <v>153</v>
      </c>
      <c r="C24" s="94">
        <v>2.88</v>
      </c>
      <c r="D24" s="94"/>
      <c r="E24" s="94">
        <v>2.88</v>
      </c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  <c r="EF24" s="10"/>
      <c r="EG24" s="10"/>
      <c r="EH24" s="10"/>
      <c r="EI24" s="10"/>
      <c r="EJ24" s="10"/>
      <c r="EK24" s="10"/>
      <c r="EL24" s="10"/>
      <c r="EM24" s="10"/>
      <c r="EN24" s="10"/>
      <c r="EO24" s="10"/>
      <c r="EP24" s="10"/>
      <c r="EQ24" s="10"/>
      <c r="ER24" s="10"/>
      <c r="ES24" s="10"/>
      <c r="ET24" s="10"/>
      <c r="EU24" s="10"/>
      <c r="EV24" s="10"/>
      <c r="EW24" s="10"/>
      <c r="EX24" s="10"/>
      <c r="EY24" s="10"/>
      <c r="EZ24" s="10"/>
      <c r="FA24" s="10"/>
      <c r="FB24" s="10"/>
      <c r="FC24" s="10"/>
      <c r="FD24" s="10"/>
      <c r="FE24" s="10"/>
      <c r="FF24" s="10"/>
      <c r="FG24" s="10"/>
      <c r="FH24" s="10"/>
      <c r="FI24" s="10"/>
      <c r="FJ24" s="10"/>
      <c r="FK24" s="10"/>
      <c r="FL24" s="10"/>
      <c r="FM24" s="10"/>
      <c r="FN24" s="10"/>
      <c r="FO24" s="10"/>
      <c r="FP24" s="10"/>
      <c r="FQ24" s="10"/>
      <c r="FR24" s="10"/>
      <c r="FS24" s="10"/>
      <c r="FT24" s="10"/>
      <c r="FU24" s="10"/>
      <c r="FV24" s="10"/>
      <c r="FW24" s="10"/>
      <c r="FX24" s="10"/>
      <c r="FY24" s="10"/>
      <c r="FZ24" s="10"/>
      <c r="GA24" s="10"/>
      <c r="GB24" s="10"/>
      <c r="GC24" s="10"/>
      <c r="GD24" s="10"/>
      <c r="GE24" s="10"/>
      <c r="GF24" s="10"/>
      <c r="GG24" s="10"/>
      <c r="GH24" s="10"/>
      <c r="GI24" s="10"/>
      <c r="GJ24" s="10"/>
      <c r="GK24" s="10"/>
      <c r="GL24" s="10"/>
      <c r="GM24" s="10"/>
      <c r="GN24" s="10"/>
      <c r="GO24" s="10"/>
      <c r="GP24" s="10"/>
      <c r="GQ24" s="10"/>
      <c r="GR24" s="10"/>
      <c r="GS24" s="10"/>
      <c r="GT24" s="10"/>
      <c r="GU24" s="10"/>
      <c r="GV24" s="10"/>
      <c r="GW24" s="10"/>
      <c r="GX24" s="10"/>
      <c r="GY24" s="10"/>
      <c r="GZ24" s="10"/>
      <c r="HA24" s="10"/>
      <c r="HB24" s="10"/>
      <c r="HC24" s="10"/>
      <c r="HD24" s="10"/>
      <c r="HE24" s="10"/>
      <c r="HF24" s="10"/>
      <c r="HG24" s="10"/>
      <c r="HH24" s="10"/>
      <c r="HI24" s="10"/>
      <c r="HJ24" s="10"/>
      <c r="HK24" s="10"/>
      <c r="HL24" s="10"/>
      <c r="HM24" s="10"/>
      <c r="HN24" s="10"/>
      <c r="HO24" s="10"/>
      <c r="HP24" s="10"/>
      <c r="HQ24" s="10"/>
      <c r="HR24" s="10"/>
      <c r="HS24" s="10"/>
      <c r="HT24" s="10"/>
      <c r="HU24" s="10"/>
      <c r="HV24" s="10"/>
      <c r="HW24" s="10"/>
      <c r="HX24" s="10"/>
      <c r="HY24" s="10"/>
      <c r="HZ24" s="10"/>
      <c r="IA24" s="10"/>
      <c r="IB24" s="10"/>
      <c r="IC24" s="10"/>
      <c r="ID24" s="10"/>
      <c r="IE24" s="10"/>
      <c r="IF24" s="10"/>
      <c r="IG24" s="10"/>
      <c r="IH24" s="10"/>
      <c r="II24" s="10"/>
    </row>
    <row r="25" spans="1:243" ht="35.1" customHeight="1">
      <c r="A25" s="102">
        <v>30213</v>
      </c>
      <c r="B25" s="103" t="s">
        <v>154</v>
      </c>
      <c r="C25" s="94">
        <v>2.16</v>
      </c>
      <c r="D25" s="94"/>
      <c r="E25" s="94">
        <v>2.16</v>
      </c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  <c r="EF25" s="10"/>
      <c r="EG25" s="10"/>
      <c r="EH25" s="10"/>
      <c r="EI25" s="10"/>
      <c r="EJ25" s="10"/>
      <c r="EK25" s="10"/>
      <c r="EL25" s="10"/>
      <c r="EM25" s="10"/>
      <c r="EN25" s="10"/>
      <c r="EO25" s="10"/>
      <c r="EP25" s="10"/>
      <c r="EQ25" s="10"/>
      <c r="ER25" s="10"/>
      <c r="ES25" s="10"/>
      <c r="ET25" s="10"/>
      <c r="EU25" s="10"/>
      <c r="EV25" s="10"/>
      <c r="EW25" s="10"/>
      <c r="EX25" s="10"/>
      <c r="EY25" s="10"/>
      <c r="EZ25" s="10"/>
      <c r="FA25" s="10"/>
      <c r="FB25" s="10"/>
      <c r="FC25" s="10"/>
      <c r="FD25" s="10"/>
      <c r="FE25" s="10"/>
      <c r="FF25" s="10"/>
      <c r="FG25" s="10"/>
      <c r="FH25" s="10"/>
      <c r="FI25" s="10"/>
      <c r="FJ25" s="10"/>
      <c r="FK25" s="10"/>
      <c r="FL25" s="10"/>
      <c r="FM25" s="10"/>
      <c r="FN25" s="10"/>
      <c r="FO25" s="10"/>
      <c r="FP25" s="10"/>
      <c r="FQ25" s="10"/>
      <c r="FR25" s="10"/>
      <c r="FS25" s="10"/>
      <c r="FT25" s="10"/>
      <c r="FU25" s="10"/>
      <c r="FV25" s="10"/>
      <c r="FW25" s="10"/>
      <c r="FX25" s="10"/>
      <c r="FY25" s="10"/>
      <c r="FZ25" s="10"/>
      <c r="GA25" s="10"/>
      <c r="GB25" s="10"/>
      <c r="GC25" s="10"/>
      <c r="GD25" s="10"/>
      <c r="GE25" s="10"/>
      <c r="GF25" s="10"/>
      <c r="GG25" s="10"/>
      <c r="GH25" s="10"/>
      <c r="GI25" s="10"/>
      <c r="GJ25" s="10"/>
      <c r="GK25" s="10"/>
      <c r="GL25" s="10"/>
      <c r="GM25" s="10"/>
      <c r="GN25" s="10"/>
      <c r="GO25" s="10"/>
      <c r="GP25" s="10"/>
      <c r="GQ25" s="10"/>
      <c r="GR25" s="10"/>
      <c r="GS25" s="10"/>
      <c r="GT25" s="10"/>
      <c r="GU25" s="10"/>
      <c r="GV25" s="10"/>
      <c r="GW25" s="10"/>
      <c r="GX25" s="10"/>
      <c r="GY25" s="10"/>
      <c r="GZ25" s="10"/>
      <c r="HA25" s="10"/>
      <c r="HB25" s="10"/>
      <c r="HC25" s="10"/>
      <c r="HD25" s="10"/>
      <c r="HE25" s="10"/>
      <c r="HF25" s="10"/>
      <c r="HG25" s="10"/>
      <c r="HH25" s="10"/>
      <c r="HI25" s="10"/>
      <c r="HJ25" s="10"/>
      <c r="HK25" s="10"/>
      <c r="HL25" s="10"/>
      <c r="HM25" s="10"/>
      <c r="HN25" s="10"/>
      <c r="HO25" s="10"/>
      <c r="HP25" s="10"/>
      <c r="HQ25" s="10"/>
      <c r="HR25" s="10"/>
      <c r="HS25" s="10"/>
      <c r="HT25" s="10"/>
      <c r="HU25" s="10"/>
      <c r="HV25" s="10"/>
      <c r="HW25" s="10"/>
      <c r="HX25" s="10"/>
      <c r="HY25" s="10"/>
      <c r="HZ25" s="10"/>
      <c r="IA25" s="10"/>
      <c r="IB25" s="10"/>
      <c r="IC25" s="10"/>
      <c r="ID25" s="10"/>
      <c r="IE25" s="10"/>
      <c r="IF25" s="10"/>
      <c r="IG25" s="10"/>
      <c r="IH25" s="10"/>
      <c r="II25" s="10"/>
    </row>
    <row r="26" spans="1:243" ht="35.1" customHeight="1">
      <c r="A26" s="102">
        <v>30216</v>
      </c>
      <c r="B26" s="103" t="s">
        <v>155</v>
      </c>
      <c r="C26" s="94">
        <v>1.44</v>
      </c>
      <c r="D26" s="94"/>
      <c r="E26" s="94">
        <v>1.44</v>
      </c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  <c r="EN26" s="10"/>
      <c r="EO26" s="10"/>
      <c r="EP26" s="10"/>
      <c r="EQ26" s="10"/>
      <c r="ER26" s="10"/>
      <c r="ES26" s="10"/>
      <c r="ET26" s="10"/>
      <c r="EU26" s="10"/>
      <c r="EV26" s="10"/>
      <c r="EW26" s="10"/>
      <c r="EX26" s="10"/>
      <c r="EY26" s="10"/>
      <c r="EZ26" s="10"/>
      <c r="FA26" s="10"/>
      <c r="FB26" s="10"/>
      <c r="FC26" s="10"/>
      <c r="FD26" s="10"/>
      <c r="FE26" s="10"/>
      <c r="FF26" s="10"/>
      <c r="FG26" s="10"/>
      <c r="FH26" s="10"/>
      <c r="FI26" s="10"/>
      <c r="FJ26" s="10"/>
      <c r="FK26" s="10"/>
      <c r="FL26" s="10"/>
      <c r="FM26" s="10"/>
      <c r="FN26" s="10"/>
      <c r="FO26" s="10"/>
      <c r="FP26" s="10"/>
      <c r="FQ26" s="10"/>
      <c r="FR26" s="10"/>
      <c r="FS26" s="10"/>
      <c r="FT26" s="10"/>
      <c r="FU26" s="10"/>
      <c r="FV26" s="10"/>
      <c r="FW26" s="10"/>
      <c r="FX26" s="10"/>
      <c r="FY26" s="10"/>
      <c r="FZ26" s="10"/>
      <c r="GA26" s="10"/>
      <c r="GB26" s="10"/>
      <c r="GC26" s="10"/>
      <c r="GD26" s="10"/>
      <c r="GE26" s="10"/>
      <c r="GF26" s="10"/>
      <c r="GG26" s="10"/>
      <c r="GH26" s="10"/>
      <c r="GI26" s="10"/>
      <c r="GJ26" s="10"/>
      <c r="GK26" s="10"/>
      <c r="GL26" s="10"/>
      <c r="GM26" s="10"/>
      <c r="GN26" s="10"/>
      <c r="GO26" s="10"/>
      <c r="GP26" s="10"/>
      <c r="GQ26" s="10"/>
      <c r="GR26" s="10"/>
      <c r="GS26" s="10"/>
      <c r="GT26" s="10"/>
      <c r="GU26" s="10"/>
      <c r="GV26" s="10"/>
      <c r="GW26" s="10"/>
      <c r="GX26" s="10"/>
      <c r="GY26" s="10"/>
      <c r="GZ26" s="10"/>
      <c r="HA26" s="10"/>
      <c r="HB26" s="10"/>
      <c r="HC26" s="10"/>
      <c r="HD26" s="10"/>
      <c r="HE26" s="10"/>
      <c r="HF26" s="10"/>
      <c r="HG26" s="10"/>
      <c r="HH26" s="10"/>
      <c r="HI26" s="10"/>
      <c r="HJ26" s="10"/>
      <c r="HK26" s="10"/>
      <c r="HL26" s="10"/>
      <c r="HM26" s="10"/>
      <c r="HN26" s="10"/>
      <c r="HO26" s="10"/>
      <c r="HP26" s="10"/>
      <c r="HQ26" s="10"/>
      <c r="HR26" s="10"/>
      <c r="HS26" s="10"/>
      <c r="HT26" s="10"/>
      <c r="HU26" s="10"/>
      <c r="HV26" s="10"/>
      <c r="HW26" s="10"/>
      <c r="HX26" s="10"/>
      <c r="HY26" s="10"/>
      <c r="HZ26" s="10"/>
      <c r="IA26" s="10"/>
      <c r="IB26" s="10"/>
      <c r="IC26" s="10"/>
      <c r="ID26" s="10"/>
      <c r="IE26" s="10"/>
      <c r="IF26" s="10"/>
      <c r="IG26" s="10"/>
      <c r="IH26" s="10"/>
      <c r="II26" s="10"/>
    </row>
    <row r="27" spans="1:243" ht="35.1" customHeight="1">
      <c r="A27" s="102">
        <v>30217</v>
      </c>
      <c r="B27" s="103" t="s">
        <v>156</v>
      </c>
      <c r="C27" s="94">
        <v>1.01</v>
      </c>
      <c r="D27" s="94"/>
      <c r="E27" s="94">
        <v>1.01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  <c r="EF27" s="10"/>
      <c r="EG27" s="10"/>
      <c r="EH27" s="10"/>
      <c r="EI27" s="10"/>
      <c r="EJ27" s="10"/>
      <c r="EK27" s="10"/>
      <c r="EL27" s="10"/>
      <c r="EM27" s="10"/>
      <c r="EN27" s="10"/>
      <c r="EO27" s="10"/>
      <c r="EP27" s="10"/>
      <c r="EQ27" s="10"/>
      <c r="ER27" s="10"/>
      <c r="ES27" s="10"/>
      <c r="ET27" s="10"/>
      <c r="EU27" s="10"/>
      <c r="EV27" s="10"/>
      <c r="EW27" s="10"/>
      <c r="EX27" s="10"/>
      <c r="EY27" s="10"/>
      <c r="EZ27" s="10"/>
      <c r="FA27" s="10"/>
      <c r="FB27" s="10"/>
      <c r="FC27" s="10"/>
      <c r="FD27" s="10"/>
      <c r="FE27" s="10"/>
      <c r="FF27" s="10"/>
      <c r="FG27" s="10"/>
      <c r="FH27" s="10"/>
      <c r="FI27" s="10"/>
      <c r="FJ27" s="10"/>
      <c r="FK27" s="10"/>
      <c r="FL27" s="10"/>
      <c r="FM27" s="10"/>
      <c r="FN27" s="10"/>
      <c r="FO27" s="10"/>
      <c r="FP27" s="10"/>
      <c r="FQ27" s="10"/>
      <c r="FR27" s="10"/>
      <c r="FS27" s="10"/>
      <c r="FT27" s="10"/>
      <c r="FU27" s="10"/>
      <c r="FV27" s="10"/>
      <c r="FW27" s="10"/>
      <c r="FX27" s="10"/>
      <c r="FY27" s="10"/>
      <c r="FZ27" s="10"/>
      <c r="GA27" s="10"/>
      <c r="GB27" s="10"/>
      <c r="GC27" s="10"/>
      <c r="GD27" s="10"/>
      <c r="GE27" s="10"/>
      <c r="GF27" s="10"/>
      <c r="GG27" s="10"/>
      <c r="GH27" s="10"/>
      <c r="GI27" s="10"/>
      <c r="GJ27" s="10"/>
      <c r="GK27" s="10"/>
      <c r="GL27" s="10"/>
      <c r="GM27" s="10"/>
      <c r="GN27" s="10"/>
      <c r="GO27" s="10"/>
      <c r="GP27" s="10"/>
      <c r="GQ27" s="10"/>
      <c r="GR27" s="10"/>
      <c r="GS27" s="10"/>
      <c r="GT27" s="10"/>
      <c r="GU27" s="10"/>
      <c r="GV27" s="10"/>
      <c r="GW27" s="10"/>
      <c r="GX27" s="10"/>
      <c r="GY27" s="10"/>
      <c r="GZ27" s="10"/>
      <c r="HA27" s="10"/>
      <c r="HB27" s="10"/>
      <c r="HC27" s="10"/>
      <c r="HD27" s="10"/>
      <c r="HE27" s="10"/>
      <c r="HF27" s="10"/>
      <c r="HG27" s="10"/>
      <c r="HH27" s="10"/>
      <c r="HI27" s="10"/>
      <c r="HJ27" s="10"/>
      <c r="HK27" s="10"/>
      <c r="HL27" s="10"/>
      <c r="HM27" s="10"/>
      <c r="HN27" s="10"/>
      <c r="HO27" s="10"/>
      <c r="HP27" s="10"/>
      <c r="HQ27" s="10"/>
      <c r="HR27" s="10"/>
      <c r="HS27" s="10"/>
      <c r="HT27" s="10"/>
      <c r="HU27" s="10"/>
      <c r="HV27" s="10"/>
      <c r="HW27" s="10"/>
      <c r="HX27" s="10"/>
      <c r="HY27" s="10"/>
      <c r="HZ27" s="10"/>
      <c r="IA27" s="10"/>
      <c r="IB27" s="10"/>
      <c r="IC27" s="10"/>
      <c r="ID27" s="10"/>
      <c r="IE27" s="10"/>
      <c r="IF27" s="10"/>
      <c r="IG27" s="10"/>
      <c r="IH27" s="10"/>
      <c r="II27" s="10"/>
    </row>
    <row r="28" spans="1:243" ht="35.1" customHeight="1">
      <c r="A28" s="102">
        <v>30228</v>
      </c>
      <c r="B28" s="103" t="s">
        <v>157</v>
      </c>
      <c r="C28" s="94">
        <v>12.19</v>
      </c>
      <c r="D28" s="94"/>
      <c r="E28" s="94">
        <v>12.19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  <c r="EF28" s="10"/>
      <c r="EG28" s="10"/>
      <c r="EH28" s="10"/>
      <c r="EI28" s="10"/>
      <c r="EJ28" s="10"/>
      <c r="EK28" s="10"/>
      <c r="EL28" s="10"/>
      <c r="EM28" s="10"/>
      <c r="EN28" s="10"/>
      <c r="EO28" s="10"/>
      <c r="EP28" s="10"/>
      <c r="EQ28" s="10"/>
      <c r="ER28" s="10"/>
      <c r="ES28" s="10"/>
      <c r="ET28" s="10"/>
      <c r="EU28" s="10"/>
      <c r="EV28" s="10"/>
      <c r="EW28" s="10"/>
      <c r="EX28" s="10"/>
      <c r="EY28" s="10"/>
      <c r="EZ28" s="10"/>
      <c r="FA28" s="10"/>
      <c r="FB28" s="10"/>
      <c r="FC28" s="10"/>
      <c r="FD28" s="10"/>
      <c r="FE28" s="10"/>
      <c r="FF28" s="10"/>
      <c r="FG28" s="10"/>
      <c r="FH28" s="10"/>
      <c r="FI28" s="10"/>
      <c r="FJ28" s="10"/>
      <c r="FK28" s="10"/>
      <c r="FL28" s="10"/>
      <c r="FM28" s="10"/>
      <c r="FN28" s="10"/>
      <c r="FO28" s="10"/>
      <c r="FP28" s="10"/>
      <c r="FQ28" s="10"/>
      <c r="FR28" s="10"/>
      <c r="FS28" s="10"/>
      <c r="FT28" s="10"/>
      <c r="FU28" s="10"/>
      <c r="FV28" s="10"/>
      <c r="FW28" s="10"/>
      <c r="FX28" s="10"/>
      <c r="FY28" s="10"/>
      <c r="FZ28" s="10"/>
      <c r="GA28" s="10"/>
      <c r="GB28" s="10"/>
      <c r="GC28" s="10"/>
      <c r="GD28" s="10"/>
      <c r="GE28" s="10"/>
      <c r="GF28" s="10"/>
      <c r="GG28" s="10"/>
      <c r="GH28" s="10"/>
      <c r="GI28" s="10"/>
      <c r="GJ28" s="10"/>
      <c r="GK28" s="10"/>
      <c r="GL28" s="10"/>
      <c r="GM28" s="10"/>
      <c r="GN28" s="10"/>
      <c r="GO28" s="10"/>
      <c r="GP28" s="10"/>
      <c r="GQ28" s="10"/>
      <c r="GR28" s="10"/>
      <c r="GS28" s="10"/>
      <c r="GT28" s="10"/>
      <c r="GU28" s="10"/>
      <c r="GV28" s="10"/>
      <c r="GW28" s="10"/>
      <c r="GX28" s="10"/>
      <c r="GY28" s="10"/>
      <c r="GZ28" s="10"/>
      <c r="HA28" s="10"/>
      <c r="HB28" s="10"/>
      <c r="HC28" s="10"/>
      <c r="HD28" s="10"/>
      <c r="HE28" s="10"/>
      <c r="HF28" s="10"/>
      <c r="HG28" s="10"/>
      <c r="HH28" s="10"/>
      <c r="HI28" s="10"/>
      <c r="HJ28" s="10"/>
      <c r="HK28" s="10"/>
      <c r="HL28" s="10"/>
      <c r="HM28" s="10"/>
      <c r="HN28" s="10"/>
      <c r="HO28" s="10"/>
      <c r="HP28" s="10"/>
      <c r="HQ28" s="10"/>
      <c r="HR28" s="10"/>
      <c r="HS28" s="10"/>
      <c r="HT28" s="10"/>
      <c r="HU28" s="10"/>
      <c r="HV28" s="10"/>
      <c r="HW28" s="10"/>
      <c r="HX28" s="10"/>
      <c r="HY28" s="10"/>
      <c r="HZ28" s="10"/>
      <c r="IA28" s="10"/>
      <c r="IB28" s="10"/>
      <c r="IC28" s="10"/>
      <c r="ID28" s="10"/>
      <c r="IE28" s="10"/>
      <c r="IF28" s="10"/>
      <c r="IG28" s="10"/>
      <c r="IH28" s="10"/>
      <c r="II28" s="10"/>
    </row>
    <row r="29" spans="1:243" ht="35.1" customHeight="1">
      <c r="A29" s="102">
        <v>30229</v>
      </c>
      <c r="B29" s="103" t="s">
        <v>158</v>
      </c>
      <c r="C29" s="94">
        <v>5.0999999999999996</v>
      </c>
      <c r="D29" s="94"/>
      <c r="E29" s="94">
        <v>5.0999999999999996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  <c r="EF29" s="10"/>
      <c r="EG29" s="10"/>
      <c r="EH29" s="10"/>
      <c r="EI29" s="10"/>
      <c r="EJ29" s="10"/>
      <c r="EK29" s="10"/>
      <c r="EL29" s="10"/>
      <c r="EM29" s="10"/>
      <c r="EN29" s="10"/>
      <c r="EO29" s="10"/>
      <c r="EP29" s="10"/>
      <c r="EQ29" s="10"/>
      <c r="ER29" s="10"/>
      <c r="ES29" s="10"/>
      <c r="ET29" s="10"/>
      <c r="EU29" s="10"/>
      <c r="EV29" s="10"/>
      <c r="EW29" s="10"/>
      <c r="EX29" s="10"/>
      <c r="EY29" s="10"/>
      <c r="EZ29" s="10"/>
      <c r="FA29" s="10"/>
      <c r="FB29" s="10"/>
      <c r="FC29" s="10"/>
      <c r="FD29" s="10"/>
      <c r="FE29" s="10"/>
      <c r="FF29" s="10"/>
      <c r="FG29" s="10"/>
      <c r="FH29" s="10"/>
      <c r="FI29" s="10"/>
      <c r="FJ29" s="10"/>
      <c r="FK29" s="10"/>
      <c r="FL29" s="10"/>
      <c r="FM29" s="10"/>
      <c r="FN29" s="10"/>
      <c r="FO29" s="10"/>
      <c r="FP29" s="10"/>
      <c r="FQ29" s="10"/>
      <c r="FR29" s="10"/>
      <c r="FS29" s="10"/>
      <c r="FT29" s="10"/>
      <c r="FU29" s="10"/>
      <c r="FV29" s="10"/>
      <c r="FW29" s="10"/>
      <c r="FX29" s="10"/>
      <c r="FY29" s="10"/>
      <c r="FZ29" s="10"/>
      <c r="GA29" s="10"/>
      <c r="GB29" s="10"/>
      <c r="GC29" s="10"/>
      <c r="GD29" s="10"/>
      <c r="GE29" s="10"/>
      <c r="GF29" s="10"/>
      <c r="GG29" s="10"/>
      <c r="GH29" s="10"/>
      <c r="GI29" s="10"/>
      <c r="GJ29" s="10"/>
      <c r="GK29" s="10"/>
      <c r="GL29" s="10"/>
      <c r="GM29" s="10"/>
      <c r="GN29" s="10"/>
      <c r="GO29" s="10"/>
      <c r="GP29" s="10"/>
      <c r="GQ29" s="10"/>
      <c r="GR29" s="10"/>
      <c r="GS29" s="10"/>
      <c r="GT29" s="10"/>
      <c r="GU29" s="10"/>
      <c r="GV29" s="10"/>
      <c r="GW29" s="10"/>
      <c r="GX29" s="10"/>
      <c r="GY29" s="10"/>
      <c r="GZ29" s="10"/>
      <c r="HA29" s="10"/>
      <c r="HB29" s="10"/>
      <c r="HC29" s="10"/>
      <c r="HD29" s="10"/>
      <c r="HE29" s="10"/>
      <c r="HF29" s="10"/>
      <c r="HG29" s="10"/>
      <c r="HH29" s="10"/>
      <c r="HI29" s="10"/>
      <c r="HJ29" s="10"/>
      <c r="HK29" s="10"/>
      <c r="HL29" s="10"/>
      <c r="HM29" s="10"/>
      <c r="HN29" s="10"/>
      <c r="HO29" s="10"/>
      <c r="HP29" s="10"/>
      <c r="HQ29" s="10"/>
      <c r="HR29" s="10"/>
      <c r="HS29" s="10"/>
      <c r="HT29" s="10"/>
      <c r="HU29" s="10"/>
      <c r="HV29" s="10"/>
      <c r="HW29" s="10"/>
      <c r="HX29" s="10"/>
      <c r="HY29" s="10"/>
      <c r="HZ29" s="10"/>
      <c r="IA29" s="10"/>
      <c r="IB29" s="10"/>
      <c r="IC29" s="10"/>
      <c r="ID29" s="10"/>
      <c r="IE29" s="10"/>
      <c r="IF29" s="10"/>
      <c r="IG29" s="10"/>
      <c r="IH29" s="10"/>
      <c r="II29" s="10"/>
    </row>
    <row r="30" spans="1:243" ht="35.1" customHeight="1">
      <c r="A30" s="102">
        <v>30239</v>
      </c>
      <c r="B30" s="103" t="s">
        <v>183</v>
      </c>
      <c r="C30" s="94">
        <v>32.08</v>
      </c>
      <c r="D30" s="94"/>
      <c r="E30" s="94">
        <v>32.08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  <c r="EF30" s="10"/>
      <c r="EG30" s="10"/>
      <c r="EH30" s="10"/>
      <c r="EI30" s="10"/>
      <c r="EJ30" s="10"/>
      <c r="EK30" s="10"/>
      <c r="EL30" s="10"/>
      <c r="EM30" s="10"/>
      <c r="EN30" s="10"/>
      <c r="EO30" s="10"/>
      <c r="EP30" s="10"/>
      <c r="EQ30" s="10"/>
      <c r="ER30" s="10"/>
      <c r="ES30" s="10"/>
      <c r="ET30" s="10"/>
      <c r="EU30" s="10"/>
      <c r="EV30" s="10"/>
      <c r="EW30" s="10"/>
      <c r="EX30" s="10"/>
      <c r="EY30" s="10"/>
      <c r="EZ30" s="10"/>
      <c r="FA30" s="10"/>
      <c r="FB30" s="10"/>
      <c r="FC30" s="10"/>
      <c r="FD30" s="10"/>
      <c r="FE30" s="10"/>
      <c r="FF30" s="10"/>
      <c r="FG30" s="10"/>
      <c r="FH30" s="10"/>
      <c r="FI30" s="10"/>
      <c r="FJ30" s="10"/>
      <c r="FK30" s="10"/>
      <c r="FL30" s="10"/>
      <c r="FM30" s="10"/>
      <c r="FN30" s="10"/>
      <c r="FO30" s="10"/>
      <c r="FP30" s="10"/>
      <c r="FQ30" s="10"/>
      <c r="FR30" s="10"/>
      <c r="FS30" s="10"/>
      <c r="FT30" s="10"/>
      <c r="FU30" s="10"/>
      <c r="FV30" s="10"/>
      <c r="FW30" s="10"/>
      <c r="FX30" s="10"/>
      <c r="FY30" s="10"/>
      <c r="FZ30" s="10"/>
      <c r="GA30" s="10"/>
      <c r="GB30" s="10"/>
      <c r="GC30" s="10"/>
      <c r="GD30" s="10"/>
      <c r="GE30" s="10"/>
      <c r="GF30" s="10"/>
      <c r="GG30" s="10"/>
      <c r="GH30" s="10"/>
      <c r="GI30" s="10"/>
      <c r="GJ30" s="10"/>
      <c r="GK30" s="10"/>
      <c r="GL30" s="10"/>
      <c r="GM30" s="10"/>
      <c r="GN30" s="10"/>
      <c r="GO30" s="10"/>
      <c r="GP30" s="10"/>
      <c r="GQ30" s="10"/>
      <c r="GR30" s="10"/>
      <c r="GS30" s="10"/>
      <c r="GT30" s="10"/>
      <c r="GU30" s="10"/>
      <c r="GV30" s="10"/>
      <c r="GW30" s="10"/>
      <c r="GX30" s="10"/>
      <c r="GY30" s="10"/>
      <c r="GZ30" s="10"/>
      <c r="HA30" s="10"/>
      <c r="HB30" s="10"/>
      <c r="HC30" s="10"/>
      <c r="HD30" s="10"/>
      <c r="HE30" s="10"/>
      <c r="HF30" s="10"/>
      <c r="HG30" s="10"/>
      <c r="HH30" s="10"/>
      <c r="HI30" s="10"/>
      <c r="HJ30" s="10"/>
      <c r="HK30" s="10"/>
      <c r="HL30" s="10"/>
      <c r="HM30" s="10"/>
      <c r="HN30" s="10"/>
      <c r="HO30" s="10"/>
      <c r="HP30" s="10"/>
      <c r="HQ30" s="10"/>
      <c r="HR30" s="10"/>
      <c r="HS30" s="10"/>
      <c r="HT30" s="10"/>
      <c r="HU30" s="10"/>
      <c r="HV30" s="10"/>
      <c r="HW30" s="10"/>
      <c r="HX30" s="10"/>
      <c r="HY30" s="10"/>
      <c r="HZ30" s="10"/>
      <c r="IA30" s="10"/>
      <c r="IB30" s="10"/>
      <c r="IC30" s="10"/>
      <c r="ID30" s="10"/>
      <c r="IE30" s="10"/>
      <c r="IF30" s="10"/>
      <c r="IG30" s="10"/>
      <c r="IH30" s="10"/>
      <c r="II30" s="10"/>
    </row>
    <row r="31" spans="1:243" ht="35.1" customHeight="1">
      <c r="A31" s="102">
        <v>30299</v>
      </c>
      <c r="B31" s="103" t="s">
        <v>159</v>
      </c>
      <c r="C31" s="94">
        <v>33.75</v>
      </c>
      <c r="D31" s="94">
        <v>31.35</v>
      </c>
      <c r="E31" s="94">
        <v>2.4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  <c r="GW31" s="10"/>
      <c r="GX31" s="10"/>
      <c r="GY31" s="10"/>
      <c r="GZ31" s="10"/>
      <c r="HA31" s="10"/>
      <c r="HB31" s="10"/>
      <c r="HC31" s="10"/>
      <c r="HD31" s="10"/>
      <c r="HE31" s="10"/>
      <c r="HF31" s="10"/>
      <c r="HG31" s="10"/>
      <c r="HH31" s="10"/>
      <c r="HI31" s="10"/>
      <c r="HJ31" s="10"/>
      <c r="HK31" s="10"/>
      <c r="HL31" s="10"/>
      <c r="HM31" s="10"/>
      <c r="HN31" s="10"/>
      <c r="HO31" s="10"/>
      <c r="HP31" s="10"/>
      <c r="HQ31" s="10"/>
      <c r="HR31" s="10"/>
      <c r="HS31" s="10"/>
      <c r="HT31" s="10"/>
      <c r="HU31" s="10"/>
      <c r="HV31" s="10"/>
      <c r="HW31" s="10"/>
      <c r="HX31" s="10"/>
      <c r="HY31" s="10"/>
      <c r="HZ31" s="10"/>
      <c r="IA31" s="10"/>
      <c r="IB31" s="10"/>
      <c r="IC31" s="10"/>
      <c r="ID31" s="10"/>
      <c r="IE31" s="10"/>
      <c r="IF31" s="10"/>
      <c r="IG31" s="10"/>
      <c r="IH31" s="10"/>
      <c r="II31" s="10"/>
    </row>
    <row r="32" spans="1:243" ht="35.1" customHeight="1">
      <c r="A32" s="102">
        <v>303</v>
      </c>
      <c r="B32" s="103" t="s">
        <v>160</v>
      </c>
      <c r="C32" s="94">
        <f>SUM(C33:C34)</f>
        <v>6.1400000000000006</v>
      </c>
      <c r="D32" s="94">
        <f>SUM(D33:D34)</f>
        <v>6.1400000000000006</v>
      </c>
      <c r="E32" s="94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  <c r="GW32" s="10"/>
      <c r="GX32" s="10"/>
      <c r="GY32" s="10"/>
      <c r="GZ32" s="10"/>
      <c r="HA32" s="10"/>
      <c r="HB32" s="10"/>
      <c r="HC32" s="10"/>
      <c r="HD32" s="10"/>
      <c r="HE32" s="10"/>
      <c r="HF32" s="10"/>
      <c r="HG32" s="10"/>
      <c r="HH32" s="10"/>
      <c r="HI32" s="10"/>
      <c r="HJ32" s="10"/>
      <c r="HK32" s="10"/>
      <c r="HL32" s="10"/>
      <c r="HM32" s="10"/>
      <c r="HN32" s="10"/>
      <c r="HO32" s="10"/>
      <c r="HP32" s="10"/>
      <c r="HQ32" s="10"/>
      <c r="HR32" s="10"/>
      <c r="HS32" s="10"/>
      <c r="HT32" s="10"/>
      <c r="HU32" s="10"/>
      <c r="HV32" s="10"/>
      <c r="HW32" s="10"/>
      <c r="HX32" s="10"/>
      <c r="HY32" s="10"/>
      <c r="HZ32" s="10"/>
      <c r="IA32" s="10"/>
      <c r="IB32" s="10"/>
      <c r="IC32" s="10"/>
      <c r="ID32" s="10"/>
      <c r="IE32" s="10"/>
      <c r="IF32" s="10"/>
      <c r="IG32" s="10"/>
      <c r="IH32" s="10"/>
      <c r="II32" s="10"/>
    </row>
    <row r="33" spans="1:243" ht="35.1" customHeight="1">
      <c r="A33" s="102">
        <v>30302</v>
      </c>
      <c r="B33" s="103" t="s">
        <v>161</v>
      </c>
      <c r="C33" s="94">
        <v>3.08</v>
      </c>
      <c r="D33" s="94">
        <v>3.08</v>
      </c>
      <c r="E33" s="94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  <c r="EN33" s="10"/>
      <c r="EO33" s="10"/>
      <c r="EP33" s="10"/>
      <c r="EQ33" s="10"/>
      <c r="ER33" s="10"/>
      <c r="ES33" s="10"/>
      <c r="ET33" s="10"/>
      <c r="EU33" s="10"/>
      <c r="EV33" s="10"/>
      <c r="EW33" s="10"/>
      <c r="EX33" s="10"/>
      <c r="EY33" s="10"/>
      <c r="EZ33" s="10"/>
      <c r="FA33" s="10"/>
      <c r="FB33" s="10"/>
      <c r="FC33" s="10"/>
      <c r="FD33" s="10"/>
      <c r="FE33" s="10"/>
      <c r="FF33" s="10"/>
      <c r="FG33" s="10"/>
      <c r="FH33" s="10"/>
      <c r="FI33" s="10"/>
      <c r="FJ33" s="10"/>
      <c r="FK33" s="10"/>
      <c r="FL33" s="10"/>
      <c r="FM33" s="10"/>
      <c r="FN33" s="10"/>
      <c r="FO33" s="10"/>
      <c r="FP33" s="10"/>
      <c r="FQ33" s="10"/>
      <c r="FR33" s="10"/>
      <c r="FS33" s="10"/>
      <c r="FT33" s="10"/>
      <c r="FU33" s="10"/>
      <c r="FV33" s="10"/>
      <c r="FW33" s="10"/>
      <c r="FX33" s="10"/>
      <c r="FY33" s="10"/>
      <c r="FZ33" s="10"/>
      <c r="GA33" s="10"/>
      <c r="GB33" s="10"/>
      <c r="GC33" s="10"/>
      <c r="GD33" s="10"/>
      <c r="GE33" s="10"/>
      <c r="GF33" s="10"/>
      <c r="GG33" s="10"/>
      <c r="GH33" s="10"/>
      <c r="GI33" s="10"/>
      <c r="GJ33" s="10"/>
      <c r="GK33" s="10"/>
      <c r="GL33" s="10"/>
      <c r="GM33" s="10"/>
      <c r="GN33" s="10"/>
      <c r="GO33" s="10"/>
      <c r="GP33" s="10"/>
      <c r="GQ33" s="10"/>
      <c r="GR33" s="10"/>
      <c r="GS33" s="10"/>
      <c r="GT33" s="10"/>
      <c r="GU33" s="10"/>
      <c r="GV33" s="10"/>
      <c r="GW33" s="10"/>
      <c r="GX33" s="10"/>
      <c r="GY33" s="10"/>
      <c r="GZ33" s="10"/>
      <c r="HA33" s="10"/>
      <c r="HB33" s="10"/>
      <c r="HC33" s="10"/>
      <c r="HD33" s="10"/>
      <c r="HE33" s="10"/>
      <c r="HF33" s="10"/>
      <c r="HG33" s="10"/>
      <c r="HH33" s="10"/>
      <c r="HI33" s="10"/>
      <c r="HJ33" s="10"/>
      <c r="HK33" s="10"/>
      <c r="HL33" s="10"/>
      <c r="HM33" s="10"/>
      <c r="HN33" s="10"/>
      <c r="HO33" s="10"/>
      <c r="HP33" s="10"/>
      <c r="HQ33" s="10"/>
      <c r="HR33" s="10"/>
      <c r="HS33" s="10"/>
      <c r="HT33" s="10"/>
      <c r="HU33" s="10"/>
      <c r="HV33" s="10"/>
      <c r="HW33" s="10"/>
      <c r="HX33" s="10"/>
      <c r="HY33" s="10"/>
      <c r="HZ33" s="10"/>
      <c r="IA33" s="10"/>
      <c r="IB33" s="10"/>
      <c r="IC33" s="10"/>
      <c r="ID33" s="10"/>
      <c r="IE33" s="10"/>
      <c r="IF33" s="10"/>
      <c r="IG33" s="10"/>
      <c r="IH33" s="10"/>
      <c r="II33" s="10"/>
    </row>
    <row r="34" spans="1:243" ht="35.1" customHeight="1">
      <c r="A34" s="102">
        <v>30399</v>
      </c>
      <c r="B34" s="103" t="s">
        <v>162</v>
      </c>
      <c r="C34" s="94">
        <v>3.06</v>
      </c>
      <c r="D34" s="94">
        <v>3.06</v>
      </c>
      <c r="E34" s="94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  <c r="EF34" s="10"/>
      <c r="EG34" s="10"/>
      <c r="EH34" s="10"/>
      <c r="EI34" s="10"/>
      <c r="EJ34" s="10"/>
      <c r="EK34" s="10"/>
      <c r="EL34" s="10"/>
      <c r="EM34" s="10"/>
      <c r="EN34" s="10"/>
      <c r="EO34" s="10"/>
      <c r="EP34" s="10"/>
      <c r="EQ34" s="10"/>
      <c r="ER34" s="10"/>
      <c r="ES34" s="10"/>
      <c r="ET34" s="10"/>
      <c r="EU34" s="10"/>
      <c r="EV34" s="10"/>
      <c r="EW34" s="10"/>
      <c r="EX34" s="10"/>
      <c r="EY34" s="10"/>
      <c r="EZ34" s="10"/>
      <c r="FA34" s="10"/>
      <c r="FB34" s="10"/>
      <c r="FC34" s="10"/>
      <c r="FD34" s="10"/>
      <c r="FE34" s="10"/>
      <c r="FF34" s="10"/>
      <c r="FG34" s="10"/>
      <c r="FH34" s="10"/>
      <c r="FI34" s="10"/>
      <c r="FJ34" s="10"/>
      <c r="FK34" s="10"/>
      <c r="FL34" s="10"/>
      <c r="FM34" s="10"/>
      <c r="FN34" s="10"/>
      <c r="FO34" s="10"/>
      <c r="FP34" s="10"/>
      <c r="FQ34" s="10"/>
      <c r="FR34" s="10"/>
      <c r="FS34" s="10"/>
      <c r="FT34" s="10"/>
      <c r="FU34" s="10"/>
      <c r="FV34" s="10"/>
      <c r="FW34" s="10"/>
      <c r="FX34" s="10"/>
      <c r="FY34" s="10"/>
      <c r="FZ34" s="10"/>
      <c r="GA34" s="10"/>
      <c r="GB34" s="10"/>
      <c r="GC34" s="10"/>
      <c r="GD34" s="10"/>
      <c r="GE34" s="10"/>
      <c r="GF34" s="10"/>
      <c r="GG34" s="10"/>
      <c r="GH34" s="10"/>
      <c r="GI34" s="10"/>
      <c r="GJ34" s="10"/>
      <c r="GK34" s="10"/>
      <c r="GL34" s="10"/>
      <c r="GM34" s="10"/>
      <c r="GN34" s="10"/>
      <c r="GO34" s="10"/>
      <c r="GP34" s="10"/>
      <c r="GQ34" s="10"/>
      <c r="GR34" s="10"/>
      <c r="GS34" s="10"/>
      <c r="GT34" s="10"/>
      <c r="GU34" s="10"/>
      <c r="GV34" s="10"/>
      <c r="GW34" s="10"/>
      <c r="GX34" s="10"/>
      <c r="GY34" s="10"/>
      <c r="GZ34" s="10"/>
      <c r="HA34" s="10"/>
      <c r="HB34" s="10"/>
      <c r="HC34" s="10"/>
      <c r="HD34" s="10"/>
      <c r="HE34" s="10"/>
      <c r="HF34" s="10"/>
      <c r="HG34" s="10"/>
      <c r="HH34" s="10"/>
      <c r="HI34" s="10"/>
      <c r="HJ34" s="10"/>
      <c r="HK34" s="10"/>
      <c r="HL34" s="10"/>
      <c r="HM34" s="10"/>
      <c r="HN34" s="10"/>
      <c r="HO34" s="10"/>
      <c r="HP34" s="10"/>
      <c r="HQ34" s="10"/>
      <c r="HR34" s="10"/>
      <c r="HS34" s="10"/>
      <c r="HT34" s="10"/>
      <c r="HU34" s="10"/>
      <c r="HV34" s="10"/>
      <c r="HW34" s="10"/>
      <c r="HX34" s="10"/>
      <c r="HY34" s="10"/>
      <c r="HZ34" s="10"/>
      <c r="IA34" s="10"/>
      <c r="IB34" s="10"/>
      <c r="IC34" s="10"/>
      <c r="ID34" s="10"/>
      <c r="IE34" s="10"/>
      <c r="IF34" s="10"/>
      <c r="IG34" s="10"/>
      <c r="IH34" s="10"/>
      <c r="II34" s="10"/>
    </row>
    <row r="35" spans="1:243" ht="35.1" customHeight="1">
      <c r="A35" s="118">
        <v>310</v>
      </c>
      <c r="B35" s="120" t="s">
        <v>209</v>
      </c>
      <c r="C35" s="94">
        <v>10.44</v>
      </c>
      <c r="D35" s="94"/>
      <c r="E35" s="94">
        <v>10.44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  <c r="EF35" s="10"/>
      <c r="EG35" s="10"/>
      <c r="EH35" s="10"/>
      <c r="EI35" s="10"/>
      <c r="EJ35" s="10"/>
      <c r="EK35" s="10"/>
      <c r="EL35" s="10"/>
      <c r="EM35" s="10"/>
      <c r="EN35" s="10"/>
      <c r="EO35" s="10"/>
      <c r="EP35" s="10"/>
      <c r="EQ35" s="10"/>
      <c r="ER35" s="10"/>
      <c r="ES35" s="10"/>
      <c r="ET35" s="10"/>
      <c r="EU35" s="10"/>
      <c r="EV35" s="10"/>
      <c r="EW35" s="10"/>
      <c r="EX35" s="10"/>
      <c r="EY35" s="10"/>
      <c r="EZ35" s="10"/>
      <c r="FA35" s="10"/>
      <c r="FB35" s="10"/>
      <c r="FC35" s="10"/>
      <c r="FD35" s="10"/>
      <c r="FE35" s="10"/>
      <c r="FF35" s="10"/>
      <c r="FG35" s="10"/>
      <c r="FH35" s="10"/>
      <c r="FI35" s="10"/>
      <c r="FJ35" s="10"/>
      <c r="FK35" s="10"/>
      <c r="FL35" s="10"/>
      <c r="FM35" s="10"/>
      <c r="FN35" s="10"/>
      <c r="FO35" s="10"/>
      <c r="FP35" s="10"/>
      <c r="FQ35" s="10"/>
      <c r="FR35" s="10"/>
      <c r="FS35" s="10"/>
      <c r="FT35" s="10"/>
      <c r="FU35" s="10"/>
      <c r="FV35" s="10"/>
      <c r="FW35" s="10"/>
      <c r="FX35" s="10"/>
      <c r="FY35" s="10"/>
      <c r="FZ35" s="10"/>
      <c r="GA35" s="10"/>
      <c r="GB35" s="10"/>
      <c r="GC35" s="10"/>
      <c r="GD35" s="10"/>
      <c r="GE35" s="10"/>
      <c r="GF35" s="10"/>
      <c r="GG35" s="10"/>
      <c r="GH35" s="10"/>
      <c r="GI35" s="10"/>
      <c r="GJ35" s="10"/>
      <c r="GK35" s="10"/>
      <c r="GL35" s="10"/>
      <c r="GM35" s="10"/>
      <c r="GN35" s="10"/>
      <c r="GO35" s="10"/>
      <c r="GP35" s="10"/>
      <c r="GQ35" s="10"/>
      <c r="GR35" s="10"/>
      <c r="GS35" s="10"/>
      <c r="GT35" s="10"/>
      <c r="GU35" s="10"/>
      <c r="GV35" s="10"/>
      <c r="GW35" s="10"/>
      <c r="GX35" s="10"/>
      <c r="GY35" s="10"/>
      <c r="GZ35" s="10"/>
      <c r="HA35" s="10"/>
      <c r="HB35" s="10"/>
      <c r="HC35" s="10"/>
      <c r="HD35" s="10"/>
      <c r="HE35" s="10"/>
      <c r="HF35" s="10"/>
      <c r="HG35" s="10"/>
      <c r="HH35" s="10"/>
      <c r="HI35" s="10"/>
      <c r="HJ35" s="10"/>
      <c r="HK35" s="10"/>
      <c r="HL35" s="10"/>
      <c r="HM35" s="10"/>
      <c r="HN35" s="10"/>
      <c r="HO35" s="10"/>
      <c r="HP35" s="10"/>
      <c r="HQ35" s="10"/>
      <c r="HR35" s="10"/>
      <c r="HS35" s="10"/>
      <c r="HT35" s="10"/>
      <c r="HU35" s="10"/>
      <c r="HV35" s="10"/>
      <c r="HW35" s="10"/>
      <c r="HX35" s="10"/>
      <c r="HY35" s="10"/>
      <c r="HZ35" s="10"/>
      <c r="IA35" s="10"/>
      <c r="IB35" s="10"/>
      <c r="IC35" s="10"/>
      <c r="ID35" s="10"/>
      <c r="IE35" s="10"/>
      <c r="IF35" s="10"/>
      <c r="IG35" s="10"/>
      <c r="IH35" s="10"/>
      <c r="II35" s="10"/>
    </row>
    <row r="36" spans="1:243" ht="35.1" customHeight="1">
      <c r="A36" s="119">
        <v>31002</v>
      </c>
      <c r="B36" s="121" t="s">
        <v>210</v>
      </c>
      <c r="C36" s="94">
        <v>10.44</v>
      </c>
      <c r="D36" s="116"/>
      <c r="E36" s="94">
        <v>10.44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  <c r="EF36" s="10"/>
      <c r="EG36" s="10"/>
      <c r="EH36" s="10"/>
      <c r="EI36" s="10"/>
      <c r="EJ36" s="10"/>
      <c r="EK36" s="10"/>
      <c r="EL36" s="10"/>
      <c r="EM36" s="10"/>
      <c r="EN36" s="10"/>
      <c r="EO36" s="10"/>
      <c r="EP36" s="10"/>
      <c r="EQ36" s="10"/>
      <c r="ER36" s="10"/>
      <c r="ES36" s="10"/>
      <c r="ET36" s="10"/>
      <c r="EU36" s="10"/>
      <c r="EV36" s="10"/>
      <c r="EW36" s="10"/>
      <c r="EX36" s="10"/>
      <c r="EY36" s="10"/>
      <c r="EZ36" s="10"/>
      <c r="FA36" s="10"/>
      <c r="FB36" s="10"/>
      <c r="FC36" s="10"/>
      <c r="FD36" s="10"/>
      <c r="FE36" s="10"/>
      <c r="FF36" s="10"/>
      <c r="FG36" s="10"/>
      <c r="FH36" s="10"/>
      <c r="FI36" s="10"/>
      <c r="FJ36" s="10"/>
      <c r="FK36" s="10"/>
      <c r="FL36" s="10"/>
      <c r="FM36" s="10"/>
      <c r="FN36" s="10"/>
      <c r="FO36" s="10"/>
      <c r="FP36" s="10"/>
      <c r="FQ36" s="10"/>
      <c r="FR36" s="10"/>
      <c r="FS36" s="10"/>
      <c r="FT36" s="10"/>
      <c r="FU36" s="10"/>
      <c r="FV36" s="10"/>
      <c r="FW36" s="10"/>
      <c r="FX36" s="10"/>
      <c r="FY36" s="10"/>
      <c r="FZ36" s="10"/>
      <c r="GA36" s="10"/>
      <c r="GB36" s="10"/>
      <c r="GC36" s="10"/>
      <c r="GD36" s="10"/>
      <c r="GE36" s="10"/>
      <c r="GF36" s="10"/>
      <c r="GG36" s="10"/>
      <c r="GH36" s="10"/>
      <c r="GI36" s="10"/>
      <c r="GJ36" s="10"/>
      <c r="GK36" s="10"/>
      <c r="GL36" s="10"/>
      <c r="GM36" s="10"/>
      <c r="GN36" s="10"/>
      <c r="GO36" s="10"/>
      <c r="GP36" s="10"/>
      <c r="GQ36" s="10"/>
      <c r="GR36" s="10"/>
      <c r="GS36" s="10"/>
      <c r="GT36" s="10"/>
      <c r="GU36" s="10"/>
      <c r="GV36" s="10"/>
      <c r="GW36" s="10"/>
      <c r="GX36" s="10"/>
      <c r="GY36" s="10"/>
      <c r="GZ36" s="10"/>
      <c r="HA36" s="10"/>
      <c r="HB36" s="10"/>
      <c r="HC36" s="10"/>
      <c r="HD36" s="10"/>
      <c r="HE36" s="10"/>
      <c r="HF36" s="10"/>
      <c r="HG36" s="10"/>
      <c r="HH36" s="10"/>
      <c r="HI36" s="10"/>
      <c r="HJ36" s="10"/>
      <c r="HK36" s="10"/>
      <c r="HL36" s="10"/>
      <c r="HM36" s="10"/>
      <c r="HN36" s="10"/>
      <c r="HO36" s="10"/>
      <c r="HP36" s="10"/>
      <c r="HQ36" s="10"/>
      <c r="HR36" s="10"/>
      <c r="HS36" s="10"/>
      <c r="HT36" s="10"/>
      <c r="HU36" s="10"/>
      <c r="HV36" s="10"/>
      <c r="HW36" s="10"/>
      <c r="HX36" s="10"/>
      <c r="HY36" s="10"/>
      <c r="HZ36" s="10"/>
      <c r="IA36" s="10"/>
      <c r="IB36" s="10"/>
      <c r="IC36" s="10"/>
      <c r="ID36" s="10"/>
      <c r="IE36" s="10"/>
      <c r="IF36" s="10"/>
      <c r="IG36" s="10"/>
      <c r="IH36" s="10"/>
      <c r="II36" s="10"/>
    </row>
    <row r="37" spans="1:243" ht="35.1" customHeight="1">
      <c r="A37" s="22"/>
      <c r="B37" s="21" t="s">
        <v>64</v>
      </c>
      <c r="C37" s="94">
        <f>C36+C32+C17+C6</f>
        <v>1113.26</v>
      </c>
      <c r="D37" s="94">
        <f>D32+D6+D17</f>
        <v>944.5200000000001</v>
      </c>
      <c r="E37" s="94">
        <f>E17+E36</f>
        <v>168.73999999999998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  <c r="EF37" s="10"/>
      <c r="EG37" s="10"/>
      <c r="EH37" s="10"/>
      <c r="EI37" s="10"/>
      <c r="EJ37" s="10"/>
      <c r="EK37" s="10"/>
      <c r="EL37" s="10"/>
      <c r="EM37" s="10"/>
      <c r="EN37" s="10"/>
      <c r="EO37" s="10"/>
      <c r="EP37" s="10"/>
      <c r="EQ37" s="10"/>
      <c r="ER37" s="10"/>
      <c r="ES37" s="10"/>
      <c r="ET37" s="10"/>
      <c r="EU37" s="10"/>
      <c r="EV37" s="10"/>
      <c r="EW37" s="10"/>
      <c r="EX37" s="10"/>
      <c r="EY37" s="10"/>
      <c r="EZ37" s="10"/>
      <c r="FA37" s="10"/>
      <c r="FB37" s="10"/>
      <c r="FC37" s="10"/>
      <c r="FD37" s="10"/>
      <c r="FE37" s="10"/>
      <c r="FF37" s="10"/>
      <c r="FG37" s="10"/>
      <c r="FH37" s="10"/>
      <c r="FI37" s="10"/>
      <c r="FJ37" s="10"/>
      <c r="FK37" s="10"/>
      <c r="FL37" s="10"/>
      <c r="FM37" s="10"/>
      <c r="FN37" s="10"/>
      <c r="FO37" s="10"/>
      <c r="FP37" s="10"/>
      <c r="FQ37" s="10"/>
      <c r="FR37" s="10"/>
      <c r="FS37" s="10"/>
      <c r="FT37" s="10"/>
      <c r="FU37" s="10"/>
      <c r="FV37" s="10"/>
      <c r="FW37" s="10"/>
      <c r="FX37" s="10"/>
      <c r="FY37" s="10"/>
      <c r="FZ37" s="10"/>
      <c r="GA37" s="10"/>
      <c r="GB37" s="10"/>
      <c r="GC37" s="10"/>
      <c r="GD37" s="10"/>
      <c r="GE37" s="10"/>
      <c r="GF37" s="10"/>
      <c r="GG37" s="10"/>
      <c r="GH37" s="10"/>
      <c r="GI37" s="10"/>
      <c r="GJ37" s="10"/>
      <c r="GK37" s="10"/>
      <c r="GL37" s="10"/>
      <c r="GM37" s="10"/>
      <c r="GN37" s="10"/>
      <c r="GO37" s="10"/>
      <c r="GP37" s="10"/>
      <c r="GQ37" s="10"/>
      <c r="GR37" s="10"/>
      <c r="GS37" s="10"/>
      <c r="GT37" s="10"/>
      <c r="GU37" s="10"/>
      <c r="GV37" s="10"/>
      <c r="GW37" s="10"/>
      <c r="GX37" s="10"/>
      <c r="GY37" s="10"/>
      <c r="GZ37" s="10"/>
      <c r="HA37" s="10"/>
      <c r="HB37" s="10"/>
      <c r="HC37" s="10"/>
      <c r="HD37" s="10"/>
      <c r="HE37" s="10"/>
      <c r="HF37" s="10"/>
      <c r="HG37" s="10"/>
      <c r="HH37" s="10"/>
      <c r="HI37" s="10"/>
      <c r="HJ37" s="10"/>
      <c r="HK37" s="10"/>
      <c r="HL37" s="10"/>
      <c r="HM37" s="10"/>
      <c r="HN37" s="10"/>
      <c r="HO37" s="10"/>
      <c r="HP37" s="10"/>
      <c r="HQ37" s="10"/>
      <c r="HR37" s="10"/>
      <c r="HS37" s="10"/>
      <c r="HT37" s="10"/>
      <c r="HU37" s="10"/>
      <c r="HV37" s="10"/>
      <c r="HW37" s="10"/>
      <c r="HX37" s="10"/>
      <c r="HY37" s="10"/>
      <c r="HZ37" s="10"/>
      <c r="IA37" s="10"/>
      <c r="IB37" s="10"/>
      <c r="IC37" s="10"/>
      <c r="ID37" s="10"/>
      <c r="IE37" s="10"/>
      <c r="IF37" s="10"/>
      <c r="IG37" s="10"/>
      <c r="IH37" s="10"/>
      <c r="II37" s="10"/>
    </row>
    <row r="38" spans="1:243" ht="29.25" customHeight="1">
      <c r="A38" s="23" t="s">
        <v>90</v>
      </c>
      <c r="B38" s="23"/>
    </row>
  </sheetData>
  <mergeCells count="2">
    <mergeCell ref="A4:B4"/>
    <mergeCell ref="A2:E2"/>
  </mergeCells>
  <phoneticPr fontId="0" type="noConversion"/>
  <printOptions horizontalCentered="1"/>
  <pageMargins left="0.82677165354330717" right="0.82677165354330717" top="0.15748031496062992" bottom="0.19685039370078741" header="0.15748031496062992" footer="0.19685039370078741"/>
  <pageSetup paperSize="9" scale="6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I8"/>
  <sheetViews>
    <sheetView view="pageBreakPreview" zoomScale="115" zoomScaleNormal="115" workbookViewId="0">
      <selection activeCell="E8" sqref="E8"/>
    </sheetView>
  </sheetViews>
  <sheetFormatPr defaultColWidth="12" defaultRowHeight="14.25"/>
  <cols>
    <col min="1" max="1" width="21.6640625" style="24" customWidth="1"/>
    <col min="2" max="6" width="18" style="24" customWidth="1"/>
    <col min="7" max="16384" width="12" style="24"/>
  </cols>
  <sheetData>
    <row r="1" spans="1:9" ht="44.25" customHeight="1">
      <c r="A1" s="11" t="s">
        <v>91</v>
      </c>
      <c r="B1" s="25"/>
      <c r="C1" s="25"/>
      <c r="D1" s="25"/>
      <c r="E1" s="25"/>
      <c r="F1" s="25"/>
    </row>
    <row r="2" spans="1:9" ht="42" customHeight="1">
      <c r="A2" s="142" t="s">
        <v>172</v>
      </c>
      <c r="B2" s="142"/>
      <c r="C2" s="142"/>
      <c r="D2" s="142"/>
      <c r="E2" s="142"/>
      <c r="F2" s="142"/>
    </row>
    <row r="3" spans="1:9" ht="24" customHeight="1">
      <c r="A3" s="145" t="s">
        <v>114</v>
      </c>
      <c r="B3" s="145"/>
      <c r="C3" s="145"/>
      <c r="D3" s="145"/>
      <c r="E3" s="145"/>
      <c r="F3" s="145"/>
    </row>
    <row r="4" spans="1:9" ht="24" customHeight="1">
      <c r="A4" s="26"/>
      <c r="B4" s="26"/>
      <c r="C4" s="26"/>
      <c r="D4" s="26"/>
      <c r="E4" s="26"/>
      <c r="F4" s="27" t="s">
        <v>1</v>
      </c>
    </row>
    <row r="5" spans="1:9" ht="64.5" customHeight="1">
      <c r="A5" s="144" t="s">
        <v>92</v>
      </c>
      <c r="B5" s="144" t="s">
        <v>93</v>
      </c>
      <c r="C5" s="143" t="s">
        <v>94</v>
      </c>
      <c r="D5" s="143"/>
      <c r="E5" s="143"/>
      <c r="F5" s="143" t="s">
        <v>95</v>
      </c>
      <c r="H5" s="30"/>
      <c r="I5" s="30"/>
    </row>
    <row r="6" spans="1:9" ht="64.5" customHeight="1">
      <c r="A6" s="144"/>
      <c r="B6" s="144"/>
      <c r="C6" s="29" t="s">
        <v>96</v>
      </c>
      <c r="D6" s="28" t="s">
        <v>97</v>
      </c>
      <c r="E6" s="28" t="s">
        <v>98</v>
      </c>
      <c r="F6" s="143"/>
      <c r="H6" s="31"/>
      <c r="I6" s="30"/>
    </row>
    <row r="7" spans="1:9" ht="64.5" customHeight="1">
      <c r="A7" s="29">
        <v>1.01</v>
      </c>
      <c r="B7" s="29">
        <v>0</v>
      </c>
      <c r="C7" s="29">
        <v>0</v>
      </c>
      <c r="D7" s="29">
        <v>0</v>
      </c>
      <c r="E7" s="29">
        <v>0</v>
      </c>
      <c r="F7" s="29">
        <v>1.01</v>
      </c>
      <c r="H7" s="30"/>
      <c r="I7" s="30"/>
    </row>
    <row r="8" spans="1:9" ht="51" customHeight="1">
      <c r="A8" s="32"/>
      <c r="B8" s="26"/>
      <c r="C8" s="26"/>
      <c r="D8" s="26"/>
      <c r="E8" s="26"/>
      <c r="F8" s="26"/>
    </row>
  </sheetData>
  <mergeCells count="6">
    <mergeCell ref="A2:F2"/>
    <mergeCell ref="C5:E5"/>
    <mergeCell ref="A5:A6"/>
    <mergeCell ref="B5:B6"/>
    <mergeCell ref="F5:F6"/>
    <mergeCell ref="A3:F3"/>
  </mergeCells>
  <phoneticPr fontId="0" type="noConversion"/>
  <printOptions horizontalCentered="1"/>
  <pageMargins left="0.74803149606299213" right="0.74803149606299213" top="0.98425196850393715" bottom="0.98425196850393715" header="0.51181102362204722" footer="0.51181102362204722"/>
  <pageSetup paperSize="9" scale="95" orientation="portrait" useFirstPageNumber="1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II18"/>
  <sheetViews>
    <sheetView showGridLines="0" showZeros="0" view="pageBreakPreview" topLeftCell="A10" zoomScaleNormal="115" workbookViewId="0">
      <selection activeCell="B11" sqref="B11"/>
    </sheetView>
  </sheetViews>
  <sheetFormatPr defaultColWidth="9.1640625" defaultRowHeight="27.75" customHeight="1"/>
  <cols>
    <col min="1" max="1" width="18.83203125" style="10" customWidth="1"/>
    <col min="2" max="2" width="31.1640625" style="10" customWidth="1"/>
    <col min="3" max="5" width="19.33203125" style="10" customWidth="1"/>
    <col min="6" max="243" width="7.6640625" style="10" customWidth="1"/>
  </cols>
  <sheetData>
    <row r="1" spans="1:243" ht="27.75" customHeight="1">
      <c r="A1" s="11" t="s">
        <v>99</v>
      </c>
      <c r="B1" s="11"/>
    </row>
    <row r="2" spans="1:243" s="7" customFormat="1" ht="34.5" customHeight="1">
      <c r="A2" s="147" t="s">
        <v>172</v>
      </c>
      <c r="B2" s="148"/>
      <c r="C2" s="148"/>
      <c r="D2" s="148"/>
      <c r="E2" s="148"/>
    </row>
    <row r="3" spans="1:243" s="7" customFormat="1" ht="34.5" customHeight="1">
      <c r="A3" s="148" t="s">
        <v>115</v>
      </c>
      <c r="B3" s="148"/>
      <c r="C3" s="148"/>
      <c r="D3" s="148"/>
      <c r="E3" s="148"/>
    </row>
    <row r="4" spans="1:243" s="8" customFormat="1" ht="30.75" customHeight="1">
      <c r="E4" s="8" t="s">
        <v>1</v>
      </c>
    </row>
    <row r="5" spans="1:243" s="9" customFormat="1" ht="40.15" customHeight="1">
      <c r="A5" s="127" t="s">
        <v>62</v>
      </c>
      <c r="B5" s="127" t="s">
        <v>63</v>
      </c>
      <c r="C5" s="14" t="s">
        <v>100</v>
      </c>
      <c r="D5" s="14"/>
      <c r="E5" s="14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  <c r="DW5" s="15"/>
      <c r="DX5" s="15"/>
      <c r="DY5" s="15"/>
      <c r="DZ5" s="15"/>
      <c r="EA5" s="15"/>
      <c r="EB5" s="15"/>
      <c r="EC5" s="15"/>
      <c r="ED5" s="15"/>
      <c r="EE5" s="15"/>
      <c r="EF5" s="15"/>
      <c r="EG5" s="15"/>
      <c r="EH5" s="15"/>
      <c r="EI5" s="15"/>
      <c r="EJ5" s="15"/>
      <c r="EK5" s="15"/>
      <c r="EL5" s="15"/>
      <c r="EM5" s="15"/>
      <c r="EN5" s="15"/>
      <c r="EO5" s="15"/>
      <c r="EP5" s="15"/>
      <c r="EQ5" s="15"/>
      <c r="ER5" s="15"/>
      <c r="ES5" s="15"/>
      <c r="ET5" s="15"/>
      <c r="EU5" s="15"/>
      <c r="EV5" s="15"/>
      <c r="EW5" s="15"/>
      <c r="EX5" s="15"/>
      <c r="EY5" s="15"/>
      <c r="EZ5" s="15"/>
      <c r="FA5" s="15"/>
      <c r="FB5" s="15"/>
      <c r="FC5" s="15"/>
      <c r="FD5" s="15"/>
      <c r="FE5" s="15"/>
      <c r="FF5" s="15"/>
      <c r="FG5" s="15"/>
      <c r="FH5" s="15"/>
      <c r="FI5" s="15"/>
      <c r="FJ5" s="15"/>
      <c r="FK5" s="15"/>
      <c r="FL5" s="15"/>
      <c r="FM5" s="15"/>
      <c r="FN5" s="15"/>
      <c r="FO5" s="15"/>
      <c r="FP5" s="15"/>
      <c r="FQ5" s="15"/>
      <c r="FR5" s="15"/>
      <c r="FS5" s="15"/>
      <c r="FT5" s="15"/>
      <c r="FU5" s="15"/>
      <c r="FV5" s="15"/>
      <c r="FW5" s="15"/>
      <c r="FX5" s="15"/>
      <c r="FY5" s="15"/>
      <c r="FZ5" s="15"/>
      <c r="GA5" s="15"/>
      <c r="GB5" s="15"/>
      <c r="GC5" s="15"/>
      <c r="GD5" s="15"/>
      <c r="GE5" s="15"/>
      <c r="GF5" s="15"/>
      <c r="GG5" s="15"/>
      <c r="GH5" s="15"/>
      <c r="GI5" s="15"/>
      <c r="GJ5" s="15"/>
      <c r="GK5" s="15"/>
      <c r="GL5" s="15"/>
      <c r="GM5" s="15"/>
      <c r="GN5" s="15"/>
      <c r="GO5" s="15"/>
      <c r="GP5" s="15"/>
      <c r="GQ5" s="15"/>
      <c r="GR5" s="15"/>
      <c r="GS5" s="15"/>
      <c r="GT5" s="15"/>
      <c r="GU5" s="15"/>
      <c r="GV5" s="15"/>
      <c r="GW5" s="15"/>
      <c r="GX5" s="15"/>
      <c r="GY5" s="15"/>
      <c r="GZ5" s="15"/>
      <c r="HA5" s="15"/>
      <c r="HB5" s="15"/>
      <c r="HC5" s="15"/>
      <c r="HD5" s="15"/>
      <c r="HE5" s="15"/>
      <c r="HF5" s="15"/>
      <c r="HG5" s="15"/>
      <c r="HH5" s="15"/>
      <c r="HI5" s="15"/>
      <c r="HJ5" s="15"/>
      <c r="HK5" s="15"/>
      <c r="HL5" s="15"/>
      <c r="HM5" s="15"/>
      <c r="HN5" s="15"/>
      <c r="HO5" s="15"/>
      <c r="HP5" s="15"/>
      <c r="HQ5" s="15"/>
      <c r="HR5" s="15"/>
      <c r="HS5" s="15"/>
      <c r="HT5" s="15"/>
      <c r="HU5" s="15"/>
      <c r="HV5" s="15"/>
      <c r="HW5" s="15"/>
      <c r="HX5" s="15"/>
      <c r="HY5" s="15"/>
      <c r="HZ5" s="15"/>
      <c r="IA5" s="15"/>
      <c r="IB5" s="15"/>
      <c r="IC5" s="15"/>
      <c r="ID5" s="15"/>
      <c r="IE5" s="15"/>
      <c r="IF5" s="15"/>
      <c r="IG5" s="15"/>
      <c r="IH5" s="15"/>
      <c r="II5" s="15"/>
    </row>
    <row r="6" spans="1:243" s="9" customFormat="1" ht="40.15" customHeight="1">
      <c r="A6" s="146"/>
      <c r="B6" s="146"/>
      <c r="C6" s="13" t="s">
        <v>80</v>
      </c>
      <c r="D6" s="13" t="s">
        <v>65</v>
      </c>
      <c r="E6" s="13" t="s">
        <v>66</v>
      </c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15"/>
      <c r="DJ6" s="15"/>
      <c r="DK6" s="15"/>
      <c r="DL6" s="15"/>
      <c r="DM6" s="15"/>
      <c r="DN6" s="15"/>
      <c r="DO6" s="15"/>
      <c r="DP6" s="15"/>
      <c r="DQ6" s="15"/>
      <c r="DR6" s="15"/>
      <c r="DS6" s="15"/>
      <c r="DT6" s="15"/>
      <c r="DU6" s="15"/>
      <c r="DV6" s="15"/>
      <c r="DW6" s="15"/>
      <c r="DX6" s="15"/>
      <c r="DY6" s="15"/>
      <c r="DZ6" s="15"/>
      <c r="EA6" s="15"/>
      <c r="EB6" s="15"/>
      <c r="EC6" s="15"/>
      <c r="ED6" s="15"/>
      <c r="EE6" s="15"/>
      <c r="EF6" s="15"/>
      <c r="EG6" s="15"/>
      <c r="EH6" s="15"/>
      <c r="EI6" s="15"/>
      <c r="EJ6" s="15"/>
      <c r="EK6" s="15"/>
      <c r="EL6" s="15"/>
      <c r="EM6" s="15"/>
      <c r="EN6" s="15"/>
      <c r="EO6" s="15"/>
      <c r="EP6" s="15"/>
      <c r="EQ6" s="15"/>
      <c r="ER6" s="15"/>
      <c r="ES6" s="15"/>
      <c r="ET6" s="15"/>
      <c r="EU6" s="15"/>
      <c r="EV6" s="15"/>
      <c r="EW6" s="15"/>
      <c r="EX6" s="15"/>
      <c r="EY6" s="15"/>
      <c r="EZ6" s="15"/>
      <c r="FA6" s="15"/>
      <c r="FB6" s="15"/>
      <c r="FC6" s="15"/>
      <c r="FD6" s="15"/>
      <c r="FE6" s="15"/>
      <c r="FF6" s="15"/>
      <c r="FG6" s="15"/>
      <c r="FH6" s="15"/>
      <c r="FI6" s="15"/>
      <c r="FJ6" s="15"/>
      <c r="FK6" s="15"/>
      <c r="FL6" s="15"/>
      <c r="FM6" s="15"/>
      <c r="FN6" s="15"/>
      <c r="FO6" s="15"/>
      <c r="FP6" s="15"/>
      <c r="FQ6" s="15"/>
      <c r="FR6" s="15"/>
      <c r="FS6" s="15"/>
      <c r="FT6" s="15"/>
      <c r="FU6" s="15"/>
      <c r="FV6" s="15"/>
      <c r="FW6" s="15"/>
      <c r="FX6" s="15"/>
      <c r="FY6" s="15"/>
      <c r="FZ6" s="15"/>
      <c r="GA6" s="15"/>
      <c r="GB6" s="15"/>
      <c r="GC6" s="15"/>
      <c r="GD6" s="15"/>
      <c r="GE6" s="15"/>
      <c r="GF6" s="15"/>
      <c r="GG6" s="15"/>
      <c r="GH6" s="15"/>
      <c r="GI6" s="15"/>
      <c r="GJ6" s="15"/>
      <c r="GK6" s="15"/>
      <c r="GL6" s="15"/>
      <c r="GM6" s="15"/>
      <c r="GN6" s="15"/>
      <c r="GO6" s="15"/>
      <c r="GP6" s="15"/>
      <c r="GQ6" s="15"/>
      <c r="GR6" s="15"/>
      <c r="GS6" s="15"/>
      <c r="GT6" s="15"/>
      <c r="GU6" s="15"/>
      <c r="GV6" s="15"/>
      <c r="GW6" s="15"/>
      <c r="GX6" s="15"/>
      <c r="GY6" s="15"/>
      <c r="GZ6" s="15"/>
      <c r="HA6" s="15"/>
      <c r="HB6" s="15"/>
      <c r="HC6" s="15"/>
      <c r="HD6" s="15"/>
      <c r="HE6" s="15"/>
      <c r="HF6" s="15"/>
      <c r="HG6" s="15"/>
      <c r="HH6" s="15"/>
      <c r="HI6" s="15"/>
      <c r="HJ6" s="15"/>
      <c r="HK6" s="15"/>
      <c r="HL6" s="15"/>
      <c r="HM6" s="15"/>
      <c r="HN6" s="15"/>
      <c r="HO6" s="15"/>
      <c r="HP6" s="15"/>
      <c r="HQ6" s="15"/>
      <c r="HR6" s="15"/>
      <c r="HS6" s="15"/>
      <c r="HT6" s="15"/>
      <c r="HU6" s="15"/>
      <c r="HV6" s="15"/>
      <c r="HW6" s="15"/>
      <c r="HX6" s="15"/>
      <c r="HY6" s="15"/>
      <c r="HZ6" s="15"/>
      <c r="IA6" s="15"/>
      <c r="IB6" s="15"/>
      <c r="IC6" s="15"/>
      <c r="ID6" s="15"/>
      <c r="IE6" s="15"/>
      <c r="IF6" s="15"/>
      <c r="IG6" s="15"/>
      <c r="IH6" s="15"/>
      <c r="II6" s="15"/>
    </row>
    <row r="7" spans="1:243" ht="45.75" customHeight="1">
      <c r="A7" s="106">
        <v>212</v>
      </c>
      <c r="B7" s="107" t="s">
        <v>184</v>
      </c>
      <c r="C7" s="17">
        <v>36541</v>
      </c>
      <c r="D7" s="18"/>
      <c r="E7" s="17">
        <v>36541</v>
      </c>
    </row>
    <row r="8" spans="1:243" ht="64.5" customHeight="1">
      <c r="A8" s="106">
        <v>21208</v>
      </c>
      <c r="B8" s="115" t="s">
        <v>205</v>
      </c>
      <c r="C8" s="17">
        <v>36541</v>
      </c>
      <c r="D8" s="18"/>
      <c r="E8" s="17">
        <v>36541</v>
      </c>
    </row>
    <row r="9" spans="1:243" ht="35.1" customHeight="1">
      <c r="A9" s="106">
        <v>2120801</v>
      </c>
      <c r="B9" s="105" t="s">
        <v>185</v>
      </c>
      <c r="C9" s="17">
        <v>36541</v>
      </c>
      <c r="D9" s="18"/>
      <c r="E9" s="17">
        <v>36541</v>
      </c>
    </row>
    <row r="10" spans="1:243" ht="35.1" customHeight="1">
      <c r="A10" s="21"/>
      <c r="B10" s="21"/>
      <c r="C10" s="17"/>
      <c r="D10" s="18"/>
      <c r="E10" s="18"/>
    </row>
    <row r="11" spans="1:243" ht="35.1" customHeight="1">
      <c r="A11" s="22"/>
      <c r="B11" s="22"/>
      <c r="C11" s="17"/>
      <c r="D11" s="18"/>
      <c r="E11" s="18"/>
    </row>
    <row r="12" spans="1:243" ht="35.1" customHeight="1">
      <c r="A12" s="19"/>
      <c r="B12" s="19"/>
      <c r="C12" s="17"/>
      <c r="D12" s="18"/>
      <c r="E12" s="18"/>
    </row>
    <row r="13" spans="1:243" ht="35.1" customHeight="1">
      <c r="A13" s="20"/>
      <c r="B13" s="20"/>
      <c r="C13" s="17"/>
      <c r="D13" s="18"/>
      <c r="E13" s="18"/>
    </row>
    <row r="14" spans="1:243" ht="35.1" customHeight="1">
      <c r="A14" s="21"/>
      <c r="B14" s="21"/>
      <c r="C14" s="17"/>
      <c r="D14" s="18"/>
      <c r="E14" s="18"/>
    </row>
    <row r="15" spans="1:243" ht="35.1" customHeight="1">
      <c r="A15" s="21"/>
      <c r="B15" s="21"/>
      <c r="C15" s="17"/>
      <c r="D15" s="18"/>
      <c r="E15" s="18"/>
    </row>
    <row r="16" spans="1:243" ht="35.1" customHeight="1">
      <c r="A16" s="21"/>
      <c r="B16" s="21" t="s">
        <v>101</v>
      </c>
      <c r="C16" s="17">
        <v>36541</v>
      </c>
      <c r="D16" s="18"/>
      <c r="E16" s="18">
        <v>36541</v>
      </c>
    </row>
    <row r="17" spans="1:5" ht="35.1" customHeight="1">
      <c r="A17" s="149" t="s">
        <v>163</v>
      </c>
      <c r="B17" s="149"/>
      <c r="C17" s="149"/>
      <c r="D17" s="149"/>
      <c r="E17" s="149"/>
    </row>
    <row r="18" spans="1:5" ht="27.75" customHeight="1">
      <c r="A18" s="23"/>
      <c r="B18" s="23"/>
    </row>
  </sheetData>
  <mergeCells count="5">
    <mergeCell ref="A5:A6"/>
    <mergeCell ref="B5:B6"/>
    <mergeCell ref="A2:E2"/>
    <mergeCell ref="A3:E3"/>
    <mergeCell ref="A17:E17"/>
  </mergeCells>
  <phoneticPr fontId="0" type="noConversion"/>
  <printOptions horizontalCentered="1"/>
  <pageMargins left="0.82677161599707394" right="0.82677161599707394" top="1.1811023622047243" bottom="0.59055118110236215" header="0.51181100484893072" footer="0.51181100484893072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10</vt:i4>
      </vt:variant>
      <vt:variant>
        <vt:lpstr>命名范围</vt:lpstr>
      </vt:variant>
      <vt:variant>
        <vt:i4>4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'1'!Print_Area</vt:lpstr>
      <vt:lpstr>'10'!Print_Area</vt:lpstr>
      <vt:lpstr>'3'!Print_Area</vt:lpstr>
      <vt:lpstr>'4'!Print_Area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Administrator</cp:lastModifiedBy>
  <cp:lastPrinted>2022-05-18T07:11:24Z</cp:lastPrinted>
  <dcterms:created xsi:type="dcterms:W3CDTF">2016-02-18T02:32:40Z</dcterms:created>
  <dcterms:modified xsi:type="dcterms:W3CDTF">2022-05-18T08:00:28Z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