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52" windowHeight="9928"/>
  </bookViews>
  <sheets>
    <sheet name="分洪口外" sheetId="3" r:id="rId1"/>
    <sheet name="Sheet2" sheetId="2" r:id="rId2"/>
  </sheets>
  <definedNames>
    <definedName name="_xlnm._FilterDatabase" localSheetId="0" hidden="1">分洪口外!$A$1:$K$49</definedName>
    <definedName name="_xlnm.Print_Titles" localSheetId="0">分洪口外!$1:$6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<sst xmlns="http://schemas.openxmlformats.org/spreadsheetml/2006/main" count="106" uniqueCount="60">
  <si>
    <r>
      <rPr>
        <sz val="16"/>
        <color theme="1"/>
        <rFont val="黑体"/>
        <charset val="134"/>
      </rPr>
      <t>附件8</t>
    </r>
    <r>
      <rPr>
        <sz val="16"/>
        <color theme="1"/>
        <rFont val="Times New Roman"/>
        <charset val="134"/>
      </rPr>
      <t>-1</t>
    </r>
  </si>
  <si>
    <t>西青区蓄滞洪区恢复农业生产补贴公示表（分洪口门1公里外）</t>
  </si>
  <si>
    <r>
      <rPr>
        <u/>
        <sz val="12"/>
        <color theme="1"/>
        <rFont val="Times New Roman"/>
        <charset val="134"/>
      </rPr>
      <t xml:space="preserve">               </t>
    </r>
    <r>
      <rPr>
        <u/>
        <sz val="12"/>
        <color theme="1"/>
        <rFont val="宋体"/>
        <charset val="134"/>
      </rPr>
      <t>镇</t>
    </r>
    <r>
      <rPr>
        <sz val="12"/>
        <color theme="1"/>
        <rFont val="仿宋_GB2312"/>
        <charset val="134"/>
      </rPr>
      <t>（公章）</t>
    </r>
    <r>
      <rPr>
        <sz val="12"/>
        <color theme="1"/>
        <rFont val="Times New Roman"/>
        <charset val="134"/>
      </rPr>
      <t xml:space="preserve">                                                                    </t>
    </r>
    <r>
      <rPr>
        <u/>
        <sz val="12"/>
        <color theme="1"/>
        <rFont val="Times New Roman"/>
        <charset val="134"/>
      </rPr>
      <t xml:space="preserve">       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</si>
  <si>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</si>
  <si>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所在村</t>
    </r>
  </si>
  <si>
    <r>
      <rPr>
        <sz val="12"/>
        <color theme="1"/>
        <rFont val="仿宋_GB2312"/>
        <charset val="134"/>
      </rPr>
      <t>编号</t>
    </r>
  </si>
  <si>
    <r>
      <rPr>
        <sz val="12"/>
        <color theme="1"/>
        <rFont val="仿宋_GB2312"/>
        <charset val="134"/>
      </rPr>
      <t>建设人</t>
    </r>
  </si>
  <si>
    <r>
      <rPr>
        <sz val="12"/>
        <color theme="1"/>
        <rFont val="仿宋_GB2312"/>
        <charset val="134"/>
      </rPr>
      <t>大棚维修</t>
    </r>
  </si>
  <si>
    <r>
      <rPr>
        <sz val="11"/>
        <color theme="1"/>
        <rFont val="宋体"/>
        <charset val="134"/>
      </rPr>
      <t>补贴金额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（元）</t>
    </r>
  </si>
  <si>
    <r>
      <rPr>
        <sz val="12"/>
        <color theme="1"/>
        <rFont val="仿宋_GB2312"/>
        <charset val="134"/>
      </rPr>
      <t>日光温室</t>
    </r>
  </si>
  <si>
    <r>
      <rPr>
        <sz val="12"/>
        <color theme="1"/>
        <rFont val="仿宋_GB2312"/>
        <charset val="134"/>
      </rPr>
      <t>保温大棚</t>
    </r>
  </si>
  <si>
    <r>
      <rPr>
        <sz val="12"/>
        <color theme="1"/>
        <rFont val="仿宋_GB2312"/>
        <charset val="134"/>
      </rPr>
      <t>冷棚</t>
    </r>
  </si>
  <si>
    <r>
      <rPr>
        <sz val="11"/>
        <color theme="1"/>
        <rFont val="仿宋_GB2312"/>
        <charset val="134"/>
      </rPr>
      <t>大棚栋数</t>
    </r>
  </si>
  <si>
    <r>
      <rPr>
        <sz val="11"/>
        <color theme="1"/>
        <rFont val="仿宋_GB2312"/>
        <charset val="134"/>
      </rPr>
      <t>建筑面积（亩）</t>
    </r>
  </si>
  <si>
    <t>第六埠</t>
  </si>
  <si>
    <t>郝祥利</t>
  </si>
  <si>
    <t>张树珠</t>
  </si>
  <si>
    <t>郝祥城</t>
  </si>
  <si>
    <t>张超</t>
  </si>
  <si>
    <t>芦国庆</t>
  </si>
  <si>
    <t>薛春永</t>
  </si>
  <si>
    <t>潘子波</t>
  </si>
  <si>
    <t>郝俊起</t>
  </si>
  <si>
    <t>郝庆玉</t>
  </si>
  <si>
    <t>张向记</t>
  </si>
  <si>
    <t>张振宽</t>
  </si>
  <si>
    <t>李桂忠</t>
  </si>
  <si>
    <t>张振强</t>
  </si>
  <si>
    <t>张振岗</t>
  </si>
  <si>
    <t>楫广同</t>
  </si>
  <si>
    <t>郝庆发</t>
  </si>
  <si>
    <t>郝祥峰</t>
  </si>
  <si>
    <t>杜少全</t>
  </si>
  <si>
    <t>薛春弟</t>
  </si>
  <si>
    <t>张振辉</t>
  </si>
  <si>
    <t>李庆苓</t>
  </si>
  <si>
    <t>张义连</t>
  </si>
  <si>
    <t>郝建</t>
  </si>
  <si>
    <t>张希来</t>
  </si>
  <si>
    <t>王克洪</t>
  </si>
  <si>
    <t>王兴刚</t>
  </si>
  <si>
    <t>王加强</t>
  </si>
  <si>
    <t>杜富昌</t>
  </si>
  <si>
    <t>薛春义</t>
  </si>
  <si>
    <t>薛春宝</t>
  </si>
  <si>
    <t>张家新</t>
  </si>
  <si>
    <t>张振波</t>
  </si>
  <si>
    <t>李庆海</t>
  </si>
  <si>
    <t>王加民</t>
  </si>
  <si>
    <t>盛宝新</t>
  </si>
  <si>
    <t>杜洪刚</t>
  </si>
  <si>
    <t>楫玉梅</t>
  </si>
  <si>
    <t>高燕鹏</t>
  </si>
  <si>
    <t>李文强</t>
  </si>
  <si>
    <t>高俊红</t>
  </si>
  <si>
    <t>赵建</t>
  </si>
  <si>
    <t>张义龙</t>
  </si>
  <si>
    <t>合计</t>
  </si>
  <si>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仿宋_GB2312"/>
        <charset val="134"/>
      </rPr>
      <t>填表人：</t>
    </r>
    <r>
      <rPr>
        <sz val="12"/>
        <color theme="1"/>
        <rFont val="Times New Roman"/>
        <charset val="134"/>
      </rPr>
      <t xml:space="preserve">                   </t>
    </r>
    <r>
      <rPr>
        <sz val="12"/>
        <color theme="1"/>
        <rFont val="仿宋_GB2312"/>
        <charset val="134"/>
      </rPr>
      <t>联系电话：</t>
    </r>
    <r>
      <rPr>
        <sz val="12"/>
        <color theme="1"/>
        <rFont val="Times New Roman"/>
        <charset val="134"/>
      </rPr>
      <t xml:space="preserve">                                    </t>
    </r>
    <r>
      <rPr>
        <sz val="12"/>
        <color theme="1"/>
        <rFont val="仿宋_GB2312"/>
        <charset val="134"/>
      </rPr>
      <t>分管负责人：</t>
    </r>
    <r>
      <rPr>
        <sz val="12"/>
        <color theme="1"/>
        <rFont val="Times New Roman"/>
        <charset val="134"/>
      </rPr>
      <t xml:space="preserve">                              </t>
    </r>
    <r>
      <rPr>
        <sz val="12"/>
        <color theme="1"/>
        <rFont val="仿宋_GB2312"/>
        <charset val="134"/>
      </rPr>
      <t>村主任：</t>
    </r>
    <r>
      <rPr>
        <sz val="12"/>
        <color theme="1"/>
        <rFont val="Times New Roman"/>
        <charset val="134"/>
      </rPr>
      <t xml:space="preserve">       </t>
    </r>
  </si>
  <si>
    <t>注：此表一式三份，村、镇、区农业农村委各留一份存档。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</si>
</sst>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rgb="FF000000"/>
      <name val="方正小标宋简体"/>
      <charset val="134"/>
    </font>
    <font>
      <u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theme="1"/>
      <name val="Times New Roman"/>
      <charset val="134"/>
    </font>
    <font>
      <u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indent="2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 indent="2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workbookViewId="0">
      <pane ySplit="6" topLeftCell="A7" activePane="bottomLeft" state="frozen"/>
      <selection/>
      <selection pane="bottomLeft" activeCell="L43" sqref="L43"/>
    </sheetView>
  </sheetViews>
  <sheetFormatPr defaultColWidth="9" defaultRowHeight="12.6"/>
  <cols>
    <col min="1" max="1" width="7.25438596491228" style="1" customWidth="1"/>
    <col min="2" max="2" width="9" style="1"/>
    <col min="3" max="3" width="9" style="1" hidden="1" customWidth="1"/>
    <col min="4" max="4" width="11.5" style="1" customWidth="1"/>
    <col min="5" max="5" width="10.7543859649123" style="1" customWidth="1"/>
    <col min="6" max="6" width="15" style="1" customWidth="1"/>
    <col min="7" max="7" width="11" style="1" customWidth="1"/>
    <col min="8" max="8" width="15" style="1" customWidth="1"/>
    <col min="9" max="9" width="10.3771929824561" style="1" customWidth="1"/>
    <col min="10" max="10" width="15" style="1" customWidth="1"/>
    <col min="11" max="11" width="13.5701754385965" style="1" customWidth="1"/>
    <col min="12" max="12" width="17.3157894736842" style="1" customWidth="1"/>
    <col min="13" max="16384" width="9" style="1"/>
  </cols>
  <sheetData>
    <row r="1" ht="20.2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5"/>
      <c r="F3" s="5"/>
      <c r="G3" s="5"/>
      <c r="H3" s="5"/>
      <c r="I3" s="5"/>
      <c r="J3" s="5"/>
      <c r="K3" s="5"/>
    </row>
    <row r="4" ht="20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/>
      <c r="G4" s="7"/>
      <c r="H4" s="7"/>
      <c r="I4" s="7"/>
      <c r="J4" s="7"/>
      <c r="K4" s="18" t="s">
        <v>8</v>
      </c>
    </row>
    <row r="5" ht="20" customHeight="1" spans="1:11">
      <c r="A5" s="8"/>
      <c r="B5" s="8"/>
      <c r="C5" s="8"/>
      <c r="D5" s="8"/>
      <c r="E5" s="7" t="s">
        <v>9</v>
      </c>
      <c r="F5" s="7"/>
      <c r="G5" s="7" t="s">
        <v>10</v>
      </c>
      <c r="H5" s="7"/>
      <c r="I5" s="7" t="s">
        <v>11</v>
      </c>
      <c r="J5" s="7"/>
      <c r="K5" s="19"/>
    </row>
    <row r="6" ht="21" customHeight="1" spans="1:11">
      <c r="A6" s="8"/>
      <c r="B6" s="8"/>
      <c r="C6" s="8"/>
      <c r="D6" s="8"/>
      <c r="E6" s="9" t="s">
        <v>12</v>
      </c>
      <c r="F6" s="9" t="s">
        <v>13</v>
      </c>
      <c r="G6" s="9" t="s">
        <v>12</v>
      </c>
      <c r="H6" s="9" t="s">
        <v>13</v>
      </c>
      <c r="I6" s="9" t="s">
        <v>12</v>
      </c>
      <c r="J6" s="9" t="s">
        <v>13</v>
      </c>
      <c r="K6" s="20"/>
    </row>
    <row r="7" ht="25" customHeight="1" spans="1:11">
      <c r="A7" s="7">
        <v>1</v>
      </c>
      <c r="B7" s="10" t="s">
        <v>14</v>
      </c>
      <c r="C7" s="7">
        <v>11</v>
      </c>
      <c r="D7" s="11" t="s">
        <v>15</v>
      </c>
      <c r="E7" s="12"/>
      <c r="F7" s="12"/>
      <c r="G7" s="12">
        <v>1</v>
      </c>
      <c r="H7" s="12">
        <v>0.54</v>
      </c>
      <c r="I7" s="7"/>
      <c r="J7" s="7"/>
      <c r="K7" s="21">
        <f t="shared" ref="K7:K48" si="0">F7*5000+H7*4200+J7*1700</f>
        <v>2268</v>
      </c>
    </row>
    <row r="8" ht="25" customHeight="1" spans="1:11">
      <c r="A8" s="7">
        <v>2</v>
      </c>
      <c r="B8" s="10" t="s">
        <v>14</v>
      </c>
      <c r="C8" s="7">
        <v>47</v>
      </c>
      <c r="D8" s="11" t="s">
        <v>16</v>
      </c>
      <c r="E8" s="12">
        <v>1</v>
      </c>
      <c r="F8" s="12">
        <v>0.82</v>
      </c>
      <c r="G8" s="12"/>
      <c r="H8" s="12"/>
      <c r="I8" s="7"/>
      <c r="J8" s="7"/>
      <c r="K8" s="21">
        <f t="shared" si="0"/>
        <v>4100</v>
      </c>
    </row>
    <row r="9" ht="25" customHeight="1" spans="1:11">
      <c r="A9" s="7">
        <v>3</v>
      </c>
      <c r="B9" s="10" t="s">
        <v>14</v>
      </c>
      <c r="C9" s="7">
        <v>61</v>
      </c>
      <c r="D9" s="11" t="s">
        <v>17</v>
      </c>
      <c r="E9" s="12"/>
      <c r="F9" s="12"/>
      <c r="G9" s="12">
        <v>4</v>
      </c>
      <c r="H9" s="12">
        <v>2.13</v>
      </c>
      <c r="I9" s="7"/>
      <c r="J9" s="7"/>
      <c r="K9" s="21">
        <f t="shared" si="0"/>
        <v>8946</v>
      </c>
    </row>
    <row r="10" ht="25" customHeight="1" spans="1:11">
      <c r="A10" s="7">
        <v>4</v>
      </c>
      <c r="B10" s="10" t="s">
        <v>14</v>
      </c>
      <c r="C10" s="7">
        <v>73</v>
      </c>
      <c r="D10" s="11" t="s">
        <v>18</v>
      </c>
      <c r="E10" s="12">
        <v>3</v>
      </c>
      <c r="F10" s="12">
        <v>2.09</v>
      </c>
      <c r="G10" s="12"/>
      <c r="H10" s="12"/>
      <c r="I10" s="7"/>
      <c r="J10" s="7"/>
      <c r="K10" s="21">
        <f t="shared" si="0"/>
        <v>10450</v>
      </c>
    </row>
    <row r="11" ht="25" customHeight="1" spans="1:11">
      <c r="A11" s="7">
        <v>5</v>
      </c>
      <c r="B11" s="10" t="s">
        <v>14</v>
      </c>
      <c r="C11" s="7">
        <v>79</v>
      </c>
      <c r="D11" s="11" t="s">
        <v>19</v>
      </c>
      <c r="E11" s="12">
        <v>2</v>
      </c>
      <c r="F11" s="12">
        <v>1.46</v>
      </c>
      <c r="G11" s="12"/>
      <c r="H11" s="12"/>
      <c r="I11" s="7"/>
      <c r="J11" s="7"/>
      <c r="K11" s="21">
        <f t="shared" si="0"/>
        <v>7300</v>
      </c>
    </row>
    <row r="12" ht="25" customHeight="1" spans="1:11">
      <c r="A12" s="7">
        <v>6</v>
      </c>
      <c r="B12" s="10" t="s">
        <v>14</v>
      </c>
      <c r="C12" s="7">
        <v>92</v>
      </c>
      <c r="D12" s="11" t="s">
        <v>20</v>
      </c>
      <c r="E12" s="12">
        <v>1</v>
      </c>
      <c r="F12" s="12">
        <v>0.82</v>
      </c>
      <c r="G12" s="12"/>
      <c r="H12" s="12"/>
      <c r="I12" s="7"/>
      <c r="J12" s="7"/>
      <c r="K12" s="21">
        <f t="shared" si="0"/>
        <v>4100</v>
      </c>
    </row>
    <row r="13" ht="25" customHeight="1" spans="1:11">
      <c r="A13" s="7">
        <v>7</v>
      </c>
      <c r="B13" s="10" t="s">
        <v>14</v>
      </c>
      <c r="C13" s="7">
        <v>101</v>
      </c>
      <c r="D13" s="11" t="s">
        <v>21</v>
      </c>
      <c r="E13" s="12">
        <v>9</v>
      </c>
      <c r="F13" s="12">
        <v>7.37</v>
      </c>
      <c r="G13" s="12"/>
      <c r="H13" s="12"/>
      <c r="I13" s="7"/>
      <c r="J13" s="7"/>
      <c r="K13" s="21">
        <f t="shared" si="0"/>
        <v>36850</v>
      </c>
    </row>
    <row r="14" ht="25" customHeight="1" spans="1:11">
      <c r="A14" s="7">
        <v>8</v>
      </c>
      <c r="B14" s="10" t="s">
        <v>14</v>
      </c>
      <c r="C14" s="7">
        <v>107</v>
      </c>
      <c r="D14" s="11" t="s">
        <v>22</v>
      </c>
      <c r="E14" s="12">
        <v>1</v>
      </c>
      <c r="F14" s="12">
        <v>0.82</v>
      </c>
      <c r="G14" s="12"/>
      <c r="H14" s="12"/>
      <c r="I14" s="7"/>
      <c r="J14" s="7"/>
      <c r="K14" s="21">
        <f t="shared" si="0"/>
        <v>4100</v>
      </c>
    </row>
    <row r="15" ht="25" customHeight="1" spans="1:11">
      <c r="A15" s="7">
        <v>9</v>
      </c>
      <c r="B15" s="10" t="s">
        <v>14</v>
      </c>
      <c r="C15" s="7">
        <v>108</v>
      </c>
      <c r="D15" s="11" t="s">
        <v>23</v>
      </c>
      <c r="E15" s="12"/>
      <c r="F15" s="12"/>
      <c r="G15" s="12">
        <v>8</v>
      </c>
      <c r="H15" s="12">
        <v>5.7</v>
      </c>
      <c r="I15" s="7"/>
      <c r="J15" s="7"/>
      <c r="K15" s="21">
        <f t="shared" si="0"/>
        <v>23940</v>
      </c>
    </row>
    <row r="16" ht="25" customHeight="1" spans="1:11">
      <c r="A16" s="7">
        <v>10</v>
      </c>
      <c r="B16" s="10" t="s">
        <v>14</v>
      </c>
      <c r="C16" s="7">
        <v>113</v>
      </c>
      <c r="D16" s="11" t="s">
        <v>24</v>
      </c>
      <c r="E16" s="12">
        <v>3</v>
      </c>
      <c r="F16" s="12">
        <v>2.45</v>
      </c>
      <c r="G16" s="12">
        <v>1</v>
      </c>
      <c r="H16" s="12">
        <v>0.9</v>
      </c>
      <c r="I16" s="7"/>
      <c r="J16" s="7"/>
      <c r="K16" s="21">
        <f t="shared" si="0"/>
        <v>16030</v>
      </c>
    </row>
    <row r="17" ht="25" customHeight="1" spans="1:11">
      <c r="A17" s="7">
        <v>11</v>
      </c>
      <c r="B17" s="10" t="s">
        <v>14</v>
      </c>
      <c r="C17" s="7">
        <v>130</v>
      </c>
      <c r="D17" s="11" t="s">
        <v>25</v>
      </c>
      <c r="E17" s="12">
        <v>1</v>
      </c>
      <c r="F17" s="12">
        <v>0.71</v>
      </c>
      <c r="G17" s="12"/>
      <c r="H17" s="12"/>
      <c r="I17" s="7"/>
      <c r="J17" s="7"/>
      <c r="K17" s="21">
        <f t="shared" si="0"/>
        <v>3550</v>
      </c>
    </row>
    <row r="18" ht="25" customHeight="1" spans="1:11">
      <c r="A18" s="7">
        <v>12</v>
      </c>
      <c r="B18" s="10" t="s">
        <v>14</v>
      </c>
      <c r="C18" s="7">
        <v>133</v>
      </c>
      <c r="D18" s="11" t="s">
        <v>26</v>
      </c>
      <c r="E18" s="12">
        <v>1</v>
      </c>
      <c r="F18" s="12">
        <v>0.71</v>
      </c>
      <c r="G18" s="12">
        <v>2</v>
      </c>
      <c r="H18" s="12">
        <v>1.76</v>
      </c>
      <c r="I18" s="7"/>
      <c r="J18" s="7"/>
      <c r="K18" s="21">
        <f t="shared" si="0"/>
        <v>10942</v>
      </c>
    </row>
    <row r="19" ht="25" customHeight="1" spans="1:11">
      <c r="A19" s="7">
        <v>13</v>
      </c>
      <c r="B19" s="10" t="s">
        <v>14</v>
      </c>
      <c r="C19" s="7">
        <v>141</v>
      </c>
      <c r="D19" s="11" t="s">
        <v>27</v>
      </c>
      <c r="E19" s="12"/>
      <c r="F19" s="12"/>
      <c r="G19" s="12">
        <v>2</v>
      </c>
      <c r="H19" s="12">
        <v>1.28</v>
      </c>
      <c r="I19" s="7"/>
      <c r="J19" s="7"/>
      <c r="K19" s="21">
        <f t="shared" si="0"/>
        <v>5376</v>
      </c>
    </row>
    <row r="20" ht="25" customHeight="1" spans="1:11">
      <c r="A20" s="7">
        <v>14</v>
      </c>
      <c r="B20" s="10" t="s">
        <v>14</v>
      </c>
      <c r="C20" s="7">
        <v>152</v>
      </c>
      <c r="D20" s="11" t="s">
        <v>28</v>
      </c>
      <c r="E20" s="12">
        <v>1</v>
      </c>
      <c r="F20" s="12">
        <v>0.71</v>
      </c>
      <c r="G20" s="12"/>
      <c r="H20" s="12"/>
      <c r="I20" s="7"/>
      <c r="J20" s="7"/>
      <c r="K20" s="21">
        <f t="shared" si="0"/>
        <v>3550</v>
      </c>
    </row>
    <row r="21" ht="25" customHeight="1" spans="1:11">
      <c r="A21" s="7">
        <v>15</v>
      </c>
      <c r="B21" s="10" t="s">
        <v>14</v>
      </c>
      <c r="C21" s="7">
        <v>171</v>
      </c>
      <c r="D21" s="11" t="s">
        <v>29</v>
      </c>
      <c r="E21" s="12">
        <v>2</v>
      </c>
      <c r="F21" s="12">
        <v>1.4</v>
      </c>
      <c r="G21" s="12"/>
      <c r="H21" s="12"/>
      <c r="I21" s="7"/>
      <c r="J21" s="7"/>
      <c r="K21" s="21">
        <f t="shared" si="0"/>
        <v>7000</v>
      </c>
    </row>
    <row r="22" ht="25" customHeight="1" spans="1:11">
      <c r="A22" s="7">
        <v>16</v>
      </c>
      <c r="B22" s="10" t="s">
        <v>14</v>
      </c>
      <c r="C22" s="7">
        <v>175</v>
      </c>
      <c r="D22" s="11" t="s">
        <v>30</v>
      </c>
      <c r="E22" s="12">
        <v>3</v>
      </c>
      <c r="F22" s="12">
        <v>2.33</v>
      </c>
      <c r="G22" s="12"/>
      <c r="H22" s="12"/>
      <c r="I22" s="7"/>
      <c r="J22" s="7"/>
      <c r="K22" s="21">
        <f t="shared" si="0"/>
        <v>11650</v>
      </c>
    </row>
    <row r="23" ht="25" customHeight="1" spans="1:11">
      <c r="A23" s="7">
        <v>17</v>
      </c>
      <c r="B23" s="10" t="s">
        <v>14</v>
      </c>
      <c r="C23" s="7">
        <v>183</v>
      </c>
      <c r="D23" s="11" t="s">
        <v>31</v>
      </c>
      <c r="E23" s="12">
        <v>1</v>
      </c>
      <c r="F23" s="12">
        <v>0.81</v>
      </c>
      <c r="G23" s="12"/>
      <c r="H23" s="12"/>
      <c r="I23" s="7"/>
      <c r="J23" s="7"/>
      <c r="K23" s="21">
        <f t="shared" si="0"/>
        <v>4050</v>
      </c>
    </row>
    <row r="24" ht="25" customHeight="1" spans="1:11">
      <c r="A24" s="7">
        <v>18</v>
      </c>
      <c r="B24" s="10" t="s">
        <v>14</v>
      </c>
      <c r="C24" s="7">
        <v>193</v>
      </c>
      <c r="D24" s="11" t="s">
        <v>32</v>
      </c>
      <c r="E24" s="12"/>
      <c r="F24" s="12"/>
      <c r="G24" s="12">
        <v>4</v>
      </c>
      <c r="H24" s="12">
        <v>2.36</v>
      </c>
      <c r="I24" s="7"/>
      <c r="J24" s="7"/>
      <c r="K24" s="21">
        <f t="shared" si="0"/>
        <v>9912</v>
      </c>
    </row>
    <row r="25" ht="25" customHeight="1" spans="1:11">
      <c r="A25" s="7">
        <v>19</v>
      </c>
      <c r="B25" s="10" t="s">
        <v>14</v>
      </c>
      <c r="C25" s="7">
        <v>195</v>
      </c>
      <c r="D25" s="11" t="s">
        <v>33</v>
      </c>
      <c r="E25" s="12">
        <v>1</v>
      </c>
      <c r="F25" s="12">
        <v>0.73</v>
      </c>
      <c r="G25" s="12"/>
      <c r="H25" s="12"/>
      <c r="I25" s="7"/>
      <c r="J25" s="7"/>
      <c r="K25" s="21">
        <f t="shared" si="0"/>
        <v>3650</v>
      </c>
    </row>
    <row r="26" ht="25" customHeight="1" spans="1:11">
      <c r="A26" s="7">
        <v>20</v>
      </c>
      <c r="B26" s="10" t="s">
        <v>14</v>
      </c>
      <c r="C26" s="7">
        <v>196</v>
      </c>
      <c r="D26" s="11" t="s">
        <v>34</v>
      </c>
      <c r="E26" s="12">
        <v>2</v>
      </c>
      <c r="F26" s="12">
        <v>1.41</v>
      </c>
      <c r="G26" s="12"/>
      <c r="H26" s="12"/>
      <c r="I26" s="7"/>
      <c r="J26" s="7"/>
      <c r="K26" s="21">
        <f t="shared" si="0"/>
        <v>7050</v>
      </c>
    </row>
    <row r="27" ht="25" customHeight="1" spans="1:11">
      <c r="A27" s="7">
        <v>21</v>
      </c>
      <c r="B27" s="10" t="s">
        <v>14</v>
      </c>
      <c r="C27" s="7">
        <v>205</v>
      </c>
      <c r="D27" s="11" t="s">
        <v>35</v>
      </c>
      <c r="E27" s="12">
        <v>1</v>
      </c>
      <c r="F27" s="12">
        <v>0.74</v>
      </c>
      <c r="G27" s="12"/>
      <c r="H27" s="12"/>
      <c r="I27" s="7"/>
      <c r="J27" s="7"/>
      <c r="K27" s="21">
        <f t="shared" si="0"/>
        <v>3700</v>
      </c>
    </row>
    <row r="28" ht="25" customHeight="1" spans="1:11">
      <c r="A28" s="7">
        <v>22</v>
      </c>
      <c r="B28" s="10" t="s">
        <v>14</v>
      </c>
      <c r="C28" s="7">
        <v>214</v>
      </c>
      <c r="D28" s="11" t="s">
        <v>36</v>
      </c>
      <c r="E28" s="12">
        <v>1</v>
      </c>
      <c r="F28" s="12">
        <v>0.69</v>
      </c>
      <c r="G28" s="12"/>
      <c r="H28" s="12"/>
      <c r="I28" s="7"/>
      <c r="J28" s="7"/>
      <c r="K28" s="21">
        <f t="shared" si="0"/>
        <v>3450</v>
      </c>
    </row>
    <row r="29" ht="25" customHeight="1" spans="1:11">
      <c r="A29" s="7">
        <v>23</v>
      </c>
      <c r="B29" s="10" t="s">
        <v>14</v>
      </c>
      <c r="C29" s="7">
        <v>226</v>
      </c>
      <c r="D29" s="11" t="s">
        <v>37</v>
      </c>
      <c r="E29" s="12">
        <v>1</v>
      </c>
      <c r="F29" s="12">
        <v>0.72</v>
      </c>
      <c r="G29" s="12">
        <v>2</v>
      </c>
      <c r="H29" s="12">
        <v>1.29</v>
      </c>
      <c r="I29" s="7"/>
      <c r="J29" s="7"/>
      <c r="K29" s="21">
        <f t="shared" si="0"/>
        <v>9018</v>
      </c>
    </row>
    <row r="30" ht="25" customHeight="1" spans="1:11">
      <c r="A30" s="7">
        <v>24</v>
      </c>
      <c r="B30" s="10" t="s">
        <v>14</v>
      </c>
      <c r="C30" s="7">
        <v>239</v>
      </c>
      <c r="D30" s="11" t="s">
        <v>38</v>
      </c>
      <c r="E30" s="12">
        <v>3</v>
      </c>
      <c r="F30" s="12">
        <v>2.06</v>
      </c>
      <c r="G30" s="12"/>
      <c r="H30" s="12"/>
      <c r="I30" s="7"/>
      <c r="J30" s="7"/>
      <c r="K30" s="21">
        <f t="shared" si="0"/>
        <v>10300</v>
      </c>
    </row>
    <row r="31" ht="25" customHeight="1" spans="1:11">
      <c r="A31" s="7">
        <v>25</v>
      </c>
      <c r="B31" s="10" t="s">
        <v>14</v>
      </c>
      <c r="C31" s="7">
        <v>250</v>
      </c>
      <c r="D31" s="11" t="s">
        <v>39</v>
      </c>
      <c r="E31" s="12">
        <v>1</v>
      </c>
      <c r="F31" s="12">
        <v>0.74</v>
      </c>
      <c r="G31" s="12"/>
      <c r="H31" s="12"/>
      <c r="I31" s="7"/>
      <c r="J31" s="7"/>
      <c r="K31" s="21">
        <f t="shared" si="0"/>
        <v>3700</v>
      </c>
    </row>
    <row r="32" ht="25" customHeight="1" spans="1:11">
      <c r="A32" s="7">
        <v>26</v>
      </c>
      <c r="B32" s="10" t="s">
        <v>14</v>
      </c>
      <c r="C32" s="7">
        <v>251</v>
      </c>
      <c r="D32" s="11" t="s">
        <v>40</v>
      </c>
      <c r="E32" s="12">
        <v>1</v>
      </c>
      <c r="F32" s="12">
        <v>0.81</v>
      </c>
      <c r="G32" s="12"/>
      <c r="H32" s="12"/>
      <c r="I32" s="7"/>
      <c r="J32" s="7"/>
      <c r="K32" s="21">
        <f t="shared" si="0"/>
        <v>4050</v>
      </c>
    </row>
    <row r="33" ht="25" customHeight="1" spans="1:11">
      <c r="A33" s="7">
        <v>27</v>
      </c>
      <c r="B33" s="10" t="s">
        <v>14</v>
      </c>
      <c r="C33" s="7">
        <v>265</v>
      </c>
      <c r="D33" s="11" t="s">
        <v>41</v>
      </c>
      <c r="E33" s="12">
        <v>1</v>
      </c>
      <c r="F33" s="12">
        <v>0.74</v>
      </c>
      <c r="G33" s="12"/>
      <c r="H33" s="12"/>
      <c r="I33" s="7"/>
      <c r="J33" s="7"/>
      <c r="K33" s="21">
        <f t="shared" si="0"/>
        <v>3700</v>
      </c>
    </row>
    <row r="34" ht="25" customHeight="1" spans="1:11">
      <c r="A34" s="7">
        <v>28</v>
      </c>
      <c r="B34" s="10" t="s">
        <v>14</v>
      </c>
      <c r="C34" s="7">
        <v>275</v>
      </c>
      <c r="D34" s="11" t="s">
        <v>42</v>
      </c>
      <c r="E34" s="12"/>
      <c r="F34" s="12"/>
      <c r="G34" s="12">
        <v>2</v>
      </c>
      <c r="H34" s="12">
        <v>2.22</v>
      </c>
      <c r="I34" s="7"/>
      <c r="J34" s="7"/>
      <c r="K34" s="21">
        <f t="shared" si="0"/>
        <v>9324</v>
      </c>
    </row>
    <row r="35" ht="25" customHeight="1" spans="1:11">
      <c r="A35" s="7">
        <v>29</v>
      </c>
      <c r="B35" s="10" t="s">
        <v>14</v>
      </c>
      <c r="C35" s="7">
        <v>277</v>
      </c>
      <c r="D35" s="11" t="s">
        <v>43</v>
      </c>
      <c r="E35" s="12">
        <v>1</v>
      </c>
      <c r="F35" s="12">
        <v>0.69</v>
      </c>
      <c r="G35" s="12"/>
      <c r="H35" s="12"/>
      <c r="I35" s="7"/>
      <c r="J35" s="7"/>
      <c r="K35" s="21">
        <f t="shared" si="0"/>
        <v>3450</v>
      </c>
    </row>
    <row r="36" ht="25" customHeight="1" spans="1:11">
      <c r="A36" s="7">
        <v>30</v>
      </c>
      <c r="B36" s="10" t="s">
        <v>14</v>
      </c>
      <c r="C36" s="7">
        <v>285</v>
      </c>
      <c r="D36" s="11" t="s">
        <v>44</v>
      </c>
      <c r="E36" s="12">
        <v>3</v>
      </c>
      <c r="F36" s="12">
        <v>2.06</v>
      </c>
      <c r="G36" s="12"/>
      <c r="H36" s="12"/>
      <c r="I36" s="7"/>
      <c r="J36" s="7"/>
      <c r="K36" s="21">
        <f t="shared" si="0"/>
        <v>10300</v>
      </c>
    </row>
    <row r="37" ht="25" customHeight="1" spans="1:11">
      <c r="A37" s="7">
        <v>31</v>
      </c>
      <c r="B37" s="10" t="s">
        <v>14</v>
      </c>
      <c r="C37" s="7">
        <v>288</v>
      </c>
      <c r="D37" s="11" t="s">
        <v>45</v>
      </c>
      <c r="E37" s="12">
        <v>1</v>
      </c>
      <c r="F37" s="12">
        <v>0.72</v>
      </c>
      <c r="G37" s="12"/>
      <c r="H37" s="12"/>
      <c r="I37" s="7"/>
      <c r="J37" s="7"/>
      <c r="K37" s="21">
        <f t="shared" si="0"/>
        <v>3600</v>
      </c>
    </row>
    <row r="38" ht="25" customHeight="1" spans="1:11">
      <c r="A38" s="7">
        <v>32</v>
      </c>
      <c r="B38" s="10" t="s">
        <v>14</v>
      </c>
      <c r="C38" s="7">
        <v>292</v>
      </c>
      <c r="D38" s="11" t="s">
        <v>46</v>
      </c>
      <c r="E38" s="12"/>
      <c r="F38" s="12"/>
      <c r="G38" s="12">
        <v>2</v>
      </c>
      <c r="H38" s="12">
        <v>1.28</v>
      </c>
      <c r="I38" s="7"/>
      <c r="J38" s="7"/>
      <c r="K38" s="21">
        <f t="shared" si="0"/>
        <v>5376</v>
      </c>
    </row>
    <row r="39" ht="25" customHeight="1" spans="1:11">
      <c r="A39" s="7">
        <v>33</v>
      </c>
      <c r="B39" s="10" t="s">
        <v>14</v>
      </c>
      <c r="C39" s="7">
        <v>296</v>
      </c>
      <c r="D39" s="11" t="s">
        <v>47</v>
      </c>
      <c r="E39" s="12">
        <v>2</v>
      </c>
      <c r="F39" s="12">
        <v>1.49</v>
      </c>
      <c r="G39" s="12">
        <v>1</v>
      </c>
      <c r="H39" s="12">
        <v>0.17</v>
      </c>
      <c r="I39" s="7"/>
      <c r="J39" s="7"/>
      <c r="K39" s="21">
        <f t="shared" si="0"/>
        <v>8164</v>
      </c>
    </row>
    <row r="40" ht="25" customHeight="1" spans="1:11">
      <c r="A40" s="7">
        <v>34</v>
      </c>
      <c r="B40" s="10" t="s">
        <v>14</v>
      </c>
      <c r="C40" s="7">
        <v>317</v>
      </c>
      <c r="D40" s="11" t="s">
        <v>48</v>
      </c>
      <c r="E40" s="12">
        <v>1</v>
      </c>
      <c r="F40" s="12">
        <v>0.72</v>
      </c>
      <c r="G40" s="12"/>
      <c r="H40" s="12"/>
      <c r="I40" s="7"/>
      <c r="J40" s="7"/>
      <c r="K40" s="21">
        <f t="shared" si="0"/>
        <v>3600</v>
      </c>
    </row>
    <row r="41" ht="25" customHeight="1" spans="1:11">
      <c r="A41" s="7">
        <v>35</v>
      </c>
      <c r="B41" s="10" t="s">
        <v>14</v>
      </c>
      <c r="C41" s="7">
        <v>320</v>
      </c>
      <c r="D41" s="11" t="s">
        <v>49</v>
      </c>
      <c r="E41" s="12"/>
      <c r="F41" s="12"/>
      <c r="G41" s="12">
        <v>12</v>
      </c>
      <c r="H41" s="12">
        <v>21.4</v>
      </c>
      <c r="I41" s="7"/>
      <c r="J41" s="7"/>
      <c r="K41" s="21">
        <f t="shared" si="0"/>
        <v>89880</v>
      </c>
    </row>
    <row r="42" ht="25" customHeight="1" spans="1:11">
      <c r="A42" s="7">
        <v>36</v>
      </c>
      <c r="B42" s="10" t="s">
        <v>14</v>
      </c>
      <c r="C42" s="7">
        <v>351</v>
      </c>
      <c r="D42" s="11" t="s">
        <v>50</v>
      </c>
      <c r="E42" s="12">
        <v>1</v>
      </c>
      <c r="F42" s="12">
        <v>0.74</v>
      </c>
      <c r="G42" s="12"/>
      <c r="H42" s="12"/>
      <c r="I42" s="7"/>
      <c r="J42" s="7"/>
      <c r="K42" s="21">
        <f t="shared" si="0"/>
        <v>3700</v>
      </c>
    </row>
    <row r="43" ht="25" customHeight="1" spans="1:11">
      <c r="A43" s="7">
        <v>37</v>
      </c>
      <c r="B43" s="10" t="s">
        <v>14</v>
      </c>
      <c r="C43" s="7">
        <v>357</v>
      </c>
      <c r="D43" s="11" t="s">
        <v>51</v>
      </c>
      <c r="E43" s="12">
        <v>56</v>
      </c>
      <c r="F43" s="12">
        <v>43.07</v>
      </c>
      <c r="G43" s="12"/>
      <c r="H43" s="12"/>
      <c r="I43" s="7"/>
      <c r="J43" s="7"/>
      <c r="K43" s="21">
        <f t="shared" si="0"/>
        <v>215350</v>
      </c>
    </row>
    <row r="44" ht="25" customHeight="1" spans="1:11">
      <c r="A44" s="7">
        <v>38</v>
      </c>
      <c r="B44" s="10" t="s">
        <v>14</v>
      </c>
      <c r="C44" s="7">
        <v>364</v>
      </c>
      <c r="D44" s="11" t="s">
        <v>52</v>
      </c>
      <c r="E44" s="12">
        <v>4</v>
      </c>
      <c r="F44" s="12">
        <v>2.98</v>
      </c>
      <c r="G44" s="12"/>
      <c r="H44" s="12"/>
      <c r="I44" s="7"/>
      <c r="J44" s="7"/>
      <c r="K44" s="21">
        <f t="shared" si="0"/>
        <v>14900</v>
      </c>
    </row>
    <row r="45" ht="25" customHeight="1" spans="1:11">
      <c r="A45" s="7">
        <v>39</v>
      </c>
      <c r="B45" s="10" t="s">
        <v>14</v>
      </c>
      <c r="C45" s="7">
        <v>388</v>
      </c>
      <c r="D45" s="11" t="s">
        <v>53</v>
      </c>
      <c r="E45" s="12">
        <v>1</v>
      </c>
      <c r="F45" s="12">
        <v>0.69</v>
      </c>
      <c r="G45" s="12"/>
      <c r="H45" s="12"/>
      <c r="I45" s="7"/>
      <c r="J45" s="7"/>
      <c r="K45" s="21">
        <f t="shared" si="0"/>
        <v>3450</v>
      </c>
    </row>
    <row r="46" ht="25" customHeight="1" spans="1:11">
      <c r="A46" s="7">
        <v>40</v>
      </c>
      <c r="B46" s="10" t="s">
        <v>14</v>
      </c>
      <c r="C46" s="7">
        <v>396</v>
      </c>
      <c r="D46" s="11" t="s">
        <v>54</v>
      </c>
      <c r="E46" s="12">
        <v>2</v>
      </c>
      <c r="F46" s="12">
        <v>1.47</v>
      </c>
      <c r="G46" s="12"/>
      <c r="H46" s="12"/>
      <c r="I46" s="7"/>
      <c r="J46" s="7"/>
      <c r="K46" s="21">
        <f t="shared" si="0"/>
        <v>7350</v>
      </c>
    </row>
    <row r="47" ht="25" customHeight="1" spans="1:11">
      <c r="A47" s="7">
        <v>41</v>
      </c>
      <c r="B47" s="10" t="s">
        <v>14</v>
      </c>
      <c r="C47" s="7">
        <v>400</v>
      </c>
      <c r="D47" s="11" t="s">
        <v>55</v>
      </c>
      <c r="E47" s="12">
        <v>1</v>
      </c>
      <c r="F47" s="12">
        <v>0.81</v>
      </c>
      <c r="G47" s="12"/>
      <c r="H47" s="12"/>
      <c r="I47" s="7"/>
      <c r="J47" s="7"/>
      <c r="K47" s="21">
        <f t="shared" si="0"/>
        <v>4050</v>
      </c>
    </row>
    <row r="48" ht="25" customHeight="1" spans="1:11">
      <c r="A48" s="7">
        <v>42</v>
      </c>
      <c r="B48" s="10" t="s">
        <v>14</v>
      </c>
      <c r="C48" s="7">
        <v>430</v>
      </c>
      <c r="D48" s="11" t="s">
        <v>56</v>
      </c>
      <c r="E48" s="12"/>
      <c r="F48" s="12"/>
      <c r="G48" s="12">
        <v>2</v>
      </c>
      <c r="H48" s="12">
        <v>1.2</v>
      </c>
      <c r="I48" s="7"/>
      <c r="J48" s="7"/>
      <c r="K48" s="21">
        <f t="shared" si="0"/>
        <v>5040</v>
      </c>
    </row>
    <row r="49" ht="25" customHeight="1" spans="1:11">
      <c r="A49" s="7">
        <v>43</v>
      </c>
      <c r="B49" s="10" t="s">
        <v>14</v>
      </c>
      <c r="C49" s="7"/>
      <c r="D49" s="13" t="s">
        <v>57</v>
      </c>
      <c r="E49" s="7">
        <f t="shared" ref="E49:K49" si="1">SUM(E7:E48)</f>
        <v>114</v>
      </c>
      <c r="F49" s="7">
        <f t="shared" si="1"/>
        <v>86.58</v>
      </c>
      <c r="G49" s="7">
        <f t="shared" si="1"/>
        <v>43</v>
      </c>
      <c r="H49" s="7">
        <f t="shared" si="1"/>
        <v>42.23</v>
      </c>
      <c r="I49" s="7">
        <f t="shared" si="1"/>
        <v>0</v>
      </c>
      <c r="J49" s="7">
        <f t="shared" si="1"/>
        <v>0</v>
      </c>
      <c r="K49" s="21">
        <f t="shared" si="1"/>
        <v>610266</v>
      </c>
    </row>
    <row r="50" ht="28" customHeight="1" spans="1:1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6"/>
    </row>
    <row r="51" ht="42" customHeight="1" spans="1:11">
      <c r="A51" s="15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ht="15.15" spans="1:11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ht="15.15" spans="1:11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ht="15.15" spans="1:11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ht="15.15" spans="1:11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ht="15.15" spans="1:11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ht="15.75" spans="1:11">
      <c r="A57" s="17" t="s">
        <v>59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</sheetData>
  <autoFilter ref="A1:K49">
    <extLst/>
  </autoFilter>
  <mergeCells count="13">
    <mergeCell ref="A1:I1"/>
    <mergeCell ref="A2:K2"/>
    <mergeCell ref="A3:D3"/>
    <mergeCell ref="E3:K3"/>
    <mergeCell ref="E4:J4"/>
    <mergeCell ref="E5:F5"/>
    <mergeCell ref="G5:H5"/>
    <mergeCell ref="I5:J5"/>
    <mergeCell ref="A4:A6"/>
    <mergeCell ref="B4:B6"/>
    <mergeCell ref="C4:C6"/>
    <mergeCell ref="D4:D6"/>
    <mergeCell ref="K4:K6"/>
  </mergeCells>
  <pageMargins left="0.502777777777778" right="0.502777777777778" top="0.751388888888889" bottom="0.554166666666667" header="0.297916666666667" footer="0.297916666666667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6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分洪口外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2023-12-27T03:31:58Z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2B2E9CC7949249DDA48CFCCB60A276AE_13</vt:lpwstr>
  </property>
  <property fmtid="{D5CDD505-2E9C-101B-9397-08002B2CF9AE}" pid="3" name="KSOProductBuildVer">
    <vt:lpwstr>2052-12.1.0.16120</vt:lpwstr>
  </property>
</Properties>
</file>