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<sst xmlns="http://schemas.openxmlformats.org/spreadsheetml/2006/main" count="125" uniqueCount="64">
  <si>
    <t>收入总表</t>
  </si>
  <si>
    <t/>
  </si>
  <si>
    <t>预算部门编码及名称：[806]天津市西青区西营门街道办事处</t>
  </si>
  <si>
    <t>预算年度：2025</t>
  </si>
  <si>
    <t>金额单位：万元</t>
  </si>
  <si>
    <t>序号</t>
  </si>
  <si>
    <t>部门代码（单位代码）</t>
  </si>
  <si>
    <t>部门名称（单位名称）</t>
  </si>
  <si>
    <t>合计</t>
  </si>
  <si>
    <t>本年收入</t>
  </si>
  <si>
    <t>上年结转结余</t>
  </si>
  <si>
    <t>小计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</si>
  <si>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</si>
  <si>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</si>
  <si>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</si>
  <si>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</si>
  <si>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</si>
  <si>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</si>
  <si>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</si>
  <si>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</si>
  <si>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</si>
  <si>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</si>
  <si>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栏次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</si>
  <si>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</si>
  <si>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</si>
  <si>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</si>
  <si>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</si>
  <si>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</si>
  <si>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</si>
  <si>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</si>
  <si>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</si>
  <si>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</si>
  <si>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</si>
  <si>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</si>
  <si>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</si>
  <si>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</si>
  <si>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</si>
  <si>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</si>
  <si>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</si>
  <si>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</si>
  <si>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</si>
  <si>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806</t>
  </si>
  <si>
    <t>天津市西青区西营门街道办事处</t>
  </si>
  <si>
    <t>806101</t>
  </si>
  <si>
    <t>806201</t>
  </si>
  <si>
    <t>天津市西青区西营门小学</t>
  </si>
  <si>
    <t>806202</t>
  </si>
  <si>
    <t>天津市西青区西营门街中心幼儿园</t>
  </si>
  <si>
    <t>806203</t>
  </si>
  <si>
    <t>天津市西青区西营门街文瑞家园幼儿园</t>
  </si>
  <si>
    <t>806204</t>
  </si>
  <si>
    <t>天津市西青区西营门街党群服务中心</t>
  </si>
  <si>
    <t>806205</t>
  </si>
  <si>
    <t>天津市西青区西营门街综合治理中心</t>
  </si>
  <si>
    <t>806206</t>
  </si>
  <si>
    <t>天津市西青区西营门街退役军人服务站</t>
  </si>
  <si>
    <t>806209</t>
  </si>
  <si>
    <t>天津市西青区西营门街社区卫生服务中心</t>
  </si>
  <si>
    <t>806210</t>
  </si>
  <si>
    <t>天津市西青区西营门街教育服务中心</t>
  </si>
  <si>
    <t>806212</t>
  </si>
  <si>
    <t>天津市西青区西营门街道农业农村发展服务中心</t>
  </si>
  <si>
    <t>806301</t>
  </si>
  <si>
    <t>天津市西青区西营门街综合执法大队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</si>
</sst>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1">
    <font>
      <sz val="11"/>
      <color indexed="8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2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8" fillId="4" borderId="2" applyNumberFormat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2" fillId="17" borderId="6" applyNumberFormat="0" applyFont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3" fillId="2" borderId="3" applyNumberFormat="0" applyAlignment="0" applyProtection="0">
      <alignment vertical="center"/>
    </xf>
    <xf numFmtId="0" fontId="1" fillId="2" borderId="2" applyNumberFormat="0" applyAlignment="0" applyProtection="0">
      <alignment vertical="center"/>
    </xf>
    <xf numFmtId="0" fontId="19" fillId="20" borderId="7" applyNumberFormat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6" fillId="0" borderId="4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</cellStyleXfs>
  <cellXfs count="8">
    <xf numFmtId="0" fontId="0" fillId="0" borderId="0" xfId="0" applyFont="1">
      <alignment vertical="center"/>
    </xf>
    <xf numFmtId="43" fontId="0" fillId="0" borderId="0" xfId="8" applyFont="1">
      <alignment vertical="center"/>
    </xf>
    <xf numFmtId="0" fontId="0" fillId="0" borderId="1" xfId="0" applyFont="1" applyBorder="1" applyAlignment="1">
      <alignment horizontal="center" vertical="center"/>
    </xf>
    <xf numFmtId="43" fontId="0" fillId="0" borderId="1" xfId="8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43" fontId="0" fillId="0" borderId="1" xfId="8" applyFont="1" applyBorder="1" applyAlignment="1">
      <alignment horizontal="right" vertical="center"/>
    </xf>
    <xf numFmtId="0" fontId="0" fillId="0" borderId="1" xfId="0" applyFont="1" applyBorder="1" applyAlignment="1">
      <alignment horizontal="right" vertical="center"/>
    </xf>
    <xf numFmtId="0" fontId="0" fillId="0" borderId="1" xfId="0" applyNumberFormat="1" applyFont="1" applyBorder="1" applyAlignment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8"/>
  <sheetViews>
    <sheetView tabSelected="1" workbookViewId="0">
      <pane ySplit="5" topLeftCell="A6" activePane="bottomLeft" state="frozen"/>
      <selection/>
      <selection pane="bottomLeft" activeCell="O8" sqref="O8:O18"/>
    </sheetView>
  </sheetViews>
  <sheetFormatPr defaultColWidth="9" defaultRowHeight="13.5"/>
  <cols>
    <col min="1" max="1" width="7" customWidth="1"/>
    <col min="2" max="3" width="21" customWidth="1"/>
    <col min="4" max="4" width="21" style="1" customWidth="1"/>
    <col min="5" max="20" width="21" customWidth="1"/>
  </cols>
  <sheetData>
    <row r="1" spans="1:20">
      <c r="A1" s="2" t="s">
        <v>0</v>
      </c>
      <c r="B1" s="2" t="s">
        <v>1</v>
      </c>
      <c r="C1" s="2" t="s">
        <v>1</v>
      </c>
      <c r="D1" s="3" t="s">
        <v>1</v>
      </c>
      <c r="E1" s="2" t="s">
        <v>1</v>
      </c>
      <c r="F1" s="2" t="s">
        <v>1</v>
      </c>
      <c r="G1" s="2" t="s">
        <v>1</v>
      </c>
      <c r="H1" s="2" t="s">
        <v>1</v>
      </c>
      <c r="I1" s="2" t="s">
        <v>1</v>
      </c>
      <c r="J1" s="2" t="s">
        <v>1</v>
      </c>
      <c r="K1" s="2" t="s">
        <v>1</v>
      </c>
      <c r="L1" s="2" t="s">
        <v>1</v>
      </c>
      <c r="M1" s="2" t="s">
        <v>1</v>
      </c>
      <c r="N1" s="2" t="s">
        <v>1</v>
      </c>
      <c r="O1" s="2" t="s">
        <v>1</v>
      </c>
      <c r="P1" s="2" t="s">
        <v>1</v>
      </c>
      <c r="Q1" s="2" t="s">
        <v>1</v>
      </c>
      <c r="R1" s="2" t="s">
        <v>1</v>
      </c>
      <c r="S1" s="2" t="s">
        <v>1</v>
      </c>
      <c r="T1" s="2" t="s">
        <v>1</v>
      </c>
    </row>
    <row r="2" spans="1:20">
      <c r="A2" s="4" t="s">
        <v>2</v>
      </c>
      <c r="B2" s="2" t="s">
        <v>1</v>
      </c>
      <c r="C2" s="2" t="s">
        <v>1</v>
      </c>
      <c r="D2" s="3" t="s">
        <v>1</v>
      </c>
      <c r="E2" s="2" t="s">
        <v>1</v>
      </c>
      <c r="F2" s="2" t="s">
        <v>1</v>
      </c>
      <c r="G2" s="2" t="s">
        <v>1</v>
      </c>
      <c r="H2" s="2" t="s">
        <v>1</v>
      </c>
      <c r="I2" s="2" t="s">
        <v>1</v>
      </c>
      <c r="J2" s="2" t="s">
        <v>1</v>
      </c>
      <c r="K2" s="2" t="s">
        <v>1</v>
      </c>
      <c r="L2" s="2" t="s">
        <v>1</v>
      </c>
      <c r="M2" s="2" t="s">
        <v>1</v>
      </c>
      <c r="N2" s="2" t="s">
        <v>1</v>
      </c>
      <c r="O2" s="2" t="s">
        <v>1</v>
      </c>
      <c r="P2" s="2" t="s">
        <v>1</v>
      </c>
      <c r="Q2" s="6" t="s">
        <v>1</v>
      </c>
      <c r="R2" s="2" t="s">
        <v>1</v>
      </c>
      <c r="S2" s="6" t="s">
        <v>3</v>
      </c>
      <c r="T2" s="6" t="s">
        <v>4</v>
      </c>
    </row>
    <row r="3" spans="1:20">
      <c r="A3" s="2" t="s">
        <v>5</v>
      </c>
      <c r="B3" s="2" t="s">
        <v>6</v>
      </c>
      <c r="C3" s="2" t="s">
        <v>7</v>
      </c>
      <c r="D3" s="3" t="s">
        <v>8</v>
      </c>
      <c r="E3" s="2" t="s">
        <v>9</v>
      </c>
      <c r="F3" s="2" t="s">
        <v>1</v>
      </c>
      <c r="G3" s="2" t="s">
        <v>1</v>
      </c>
      <c r="H3" s="2" t="s">
        <v>1</v>
      </c>
      <c r="I3" s="2" t="s">
        <v>1</v>
      </c>
      <c r="J3" s="2" t="s">
        <v>1</v>
      </c>
      <c r="K3" s="2" t="s">
        <v>1</v>
      </c>
      <c r="L3" s="2" t="s">
        <v>1</v>
      </c>
      <c r="M3" s="2" t="s">
        <v>1</v>
      </c>
      <c r="N3" s="2" t="s">
        <v>1</v>
      </c>
      <c r="O3" s="2" t="s">
        <v>10</v>
      </c>
      <c r="P3" s="2" t="s">
        <v>1</v>
      </c>
      <c r="Q3" s="2" t="s">
        <v>1</v>
      </c>
      <c r="R3" s="2" t="s">
        <v>1</v>
      </c>
      <c r="S3" s="2" t="s">
        <v>1</v>
      </c>
      <c r="T3" s="2" t="s">
        <v>1</v>
      </c>
    </row>
    <row r="4" spans="1:20">
      <c r="A4" s="2" t="s">
        <v>1</v>
      </c>
      <c r="B4" s="2" t="s">
        <v>1</v>
      </c>
      <c r="C4" s="2" t="s">
        <v>1</v>
      </c>
      <c r="D4" s="3" t="s">
        <v>1</v>
      </c>
      <c r="E4" s="2" t="s">
        <v>11</v>
      </c>
      <c r="F4" s="2" t="s">
        <v>12</v>
      </c>
      <c r="G4" s="2" t="s">
        <v>13</v>
      </c>
      <c r="H4" s="2" t="s">
        <v>14</v>
      </c>
      <c r="I4" s="2" t="s">
        <v>15</v>
      </c>
      <c r="J4" s="2" t="s">
        <v>16</v>
      </c>
      <c r="K4" s="2" t="s">
        <v>17</v>
      </c>
      <c r="L4" s="2" t="s">
        <v>18</v>
      </c>
      <c r="M4" s="2" t="s">
        <v>19</v>
      </c>
      <c r="N4" s="2" t="s">
        <v>20</v>
      </c>
      <c r="O4" s="2" t="s">
        <v>11</v>
      </c>
      <c r="P4" s="2" t="s">
        <v>12</v>
      </c>
      <c r="Q4" s="2" t="s">
        <v>13</v>
      </c>
      <c r="R4" s="2" t="s">
        <v>14</v>
      </c>
      <c r="S4" s="2" t="s">
        <v>15</v>
      </c>
      <c r="T4" s="2" t="s">
        <v>21</v>
      </c>
    </row>
    <row r="5" spans="1:20">
      <c r="A5" s="2" t="s">
        <v>22</v>
      </c>
      <c r="B5" s="2" t="s">
        <v>23</v>
      </c>
      <c r="C5" s="2" t="s">
        <v>24</v>
      </c>
      <c r="D5" s="2">
        <v>3</v>
      </c>
      <c r="E5" s="2" t="s">
        <v>25</v>
      </c>
      <c r="F5" s="2" t="s">
        <v>26</v>
      </c>
      <c r="G5" s="2" t="s">
        <v>27</v>
      </c>
      <c r="H5" s="2" t="s">
        <v>28</v>
      </c>
      <c r="I5" s="2" t="s">
        <v>29</v>
      </c>
      <c r="J5" s="2" t="s">
        <v>30</v>
      </c>
      <c r="K5" s="2" t="s">
        <v>31</v>
      </c>
      <c r="L5" s="2" t="s">
        <v>32</v>
      </c>
      <c r="M5" s="2" t="s">
        <v>33</v>
      </c>
      <c r="N5" s="2" t="s">
        <v>34</v>
      </c>
      <c r="O5" s="2" t="s">
        <v>35</v>
      </c>
      <c r="P5" s="2" t="s">
        <v>36</v>
      </c>
      <c r="Q5" s="2" t="s">
        <v>37</v>
      </c>
      <c r="R5" s="2" t="s">
        <v>38</v>
      </c>
      <c r="S5" s="2" t="s">
        <v>39</v>
      </c>
      <c r="T5" s="2" t="s">
        <v>40</v>
      </c>
    </row>
    <row r="6" spans="1:20">
      <c r="A6" s="2">
        <v>1</v>
      </c>
      <c r="B6" s="4" t="s">
        <v>1</v>
      </c>
      <c r="C6" s="4" t="s">
        <v>8</v>
      </c>
      <c r="D6" s="5">
        <f>D7</f>
        <v>40361.52786</v>
      </c>
      <c r="E6" s="5">
        <v>21167.01786</v>
      </c>
      <c r="F6" s="5">
        <v>19122.01786</v>
      </c>
      <c r="G6" s="5"/>
      <c r="H6" s="5">
        <v>30</v>
      </c>
      <c r="I6" s="5"/>
      <c r="J6" s="5">
        <v>2000</v>
      </c>
      <c r="K6" s="6">
        <v>0</v>
      </c>
      <c r="L6" s="6">
        <v>0</v>
      </c>
      <c r="M6" s="6">
        <v>0</v>
      </c>
      <c r="N6" s="7">
        <v>15</v>
      </c>
      <c r="O6" s="6">
        <f>O7</f>
        <v>19194.51</v>
      </c>
      <c r="P6" s="6">
        <v>1636.58</v>
      </c>
      <c r="Q6" s="6">
        <f>Q7</f>
        <v>17557.93</v>
      </c>
      <c r="R6" s="6">
        <v>0</v>
      </c>
      <c r="S6" s="6">
        <v>0</v>
      </c>
      <c r="T6" s="6">
        <v>0</v>
      </c>
    </row>
    <row r="7" spans="1:20">
      <c r="A7" s="2">
        <v>2</v>
      </c>
      <c r="B7" s="4" t="s">
        <v>41</v>
      </c>
      <c r="C7" s="4" t="s">
        <v>42</v>
      </c>
      <c r="D7" s="5">
        <f>SUM(D8:D18)</f>
        <v>40361.52786</v>
      </c>
      <c r="E7" s="5">
        <v>21167.01786</v>
      </c>
      <c r="F7" s="5">
        <v>19122.01786</v>
      </c>
      <c r="G7" s="5"/>
      <c r="H7" s="5">
        <v>30</v>
      </c>
      <c r="I7" s="5"/>
      <c r="J7" s="5">
        <v>2000</v>
      </c>
      <c r="K7" s="6">
        <v>0</v>
      </c>
      <c r="L7" s="6">
        <v>0</v>
      </c>
      <c r="M7" s="6">
        <v>0</v>
      </c>
      <c r="N7" s="7">
        <v>15</v>
      </c>
      <c r="O7" s="6">
        <f>SUM(O8:O18)</f>
        <v>19194.51</v>
      </c>
      <c r="P7" s="6">
        <v>1636.58</v>
      </c>
      <c r="Q7" s="6">
        <f>Q8+Q17</f>
        <v>17557.93</v>
      </c>
      <c r="R7" s="6">
        <v>0</v>
      </c>
      <c r="S7" s="6">
        <v>0</v>
      </c>
      <c r="T7" s="6">
        <v>0</v>
      </c>
    </row>
    <row r="8" spans="1:20">
      <c r="A8" s="2">
        <v>3</v>
      </c>
      <c r="B8" s="4" t="s">
        <v>43</v>
      </c>
      <c r="C8" s="4" t="s">
        <v>42</v>
      </c>
      <c r="D8" s="5">
        <f>E8+O8</f>
        <v>30111.662694</v>
      </c>
      <c r="E8" s="5">
        <v>11136.212694</v>
      </c>
      <c r="F8" s="5">
        <v>11106.212694</v>
      </c>
      <c r="G8" s="5"/>
      <c r="H8" s="5">
        <v>30</v>
      </c>
      <c r="I8" s="5"/>
      <c r="J8" s="5"/>
      <c r="K8" s="6">
        <v>0</v>
      </c>
      <c r="L8" s="6">
        <v>0</v>
      </c>
      <c r="M8" s="6">
        <v>0</v>
      </c>
      <c r="N8" s="6">
        <v>0</v>
      </c>
      <c r="O8" s="6">
        <f>P8+Q8</f>
        <v>18975.45</v>
      </c>
      <c r="P8" s="6">
        <v>1419.22</v>
      </c>
      <c r="Q8" s="6">
        <v>17556.23</v>
      </c>
      <c r="R8" s="6">
        <v>0</v>
      </c>
      <c r="S8" s="6">
        <v>0</v>
      </c>
      <c r="T8" s="6">
        <v>0</v>
      </c>
    </row>
    <row r="9" spans="1:20">
      <c r="A9" s="2">
        <v>4</v>
      </c>
      <c r="B9" s="4" t="s">
        <v>44</v>
      </c>
      <c r="C9" s="4" t="s">
        <v>45</v>
      </c>
      <c r="D9" s="5">
        <f t="shared" ref="D9:D18" si="0">E9+O9</f>
        <v>1072.402568</v>
      </c>
      <c r="E9" s="5">
        <v>1067.072568</v>
      </c>
      <c r="F9" s="5">
        <v>1052.072568</v>
      </c>
      <c r="G9" s="5"/>
      <c r="H9" s="5"/>
      <c r="I9" s="5"/>
      <c r="J9" s="5"/>
      <c r="K9" s="6">
        <v>0</v>
      </c>
      <c r="L9" s="6">
        <v>0</v>
      </c>
      <c r="M9" s="6">
        <v>0</v>
      </c>
      <c r="N9" s="7">
        <v>15</v>
      </c>
      <c r="O9" s="6">
        <f t="shared" ref="O9:O18" si="1">P9+Q9</f>
        <v>5.33</v>
      </c>
      <c r="P9" s="6">
        <v>5.33</v>
      </c>
      <c r="Q9" s="6"/>
      <c r="R9" s="6">
        <v>0</v>
      </c>
      <c r="S9" s="6">
        <v>0</v>
      </c>
      <c r="T9" s="6">
        <v>0</v>
      </c>
    </row>
    <row r="10" spans="1:20">
      <c r="A10" s="2">
        <v>5</v>
      </c>
      <c r="B10" s="4" t="s">
        <v>46</v>
      </c>
      <c r="C10" s="4" t="s">
        <v>47</v>
      </c>
      <c r="D10" s="5">
        <f t="shared" si="0"/>
        <v>163.699476</v>
      </c>
      <c r="E10" s="5">
        <v>163.699476</v>
      </c>
      <c r="F10" s="5">
        <v>163.699476</v>
      </c>
      <c r="G10" s="5"/>
      <c r="H10" s="5"/>
      <c r="I10" s="5"/>
      <c r="J10" s="5"/>
      <c r="K10" s="6">
        <v>0</v>
      </c>
      <c r="L10" s="6">
        <v>0</v>
      </c>
      <c r="M10" s="6">
        <v>0</v>
      </c>
      <c r="N10" s="6">
        <v>0</v>
      </c>
      <c r="O10" s="6">
        <f t="shared" si="1"/>
        <v>0</v>
      </c>
      <c r="P10" s="6"/>
      <c r="Q10" s="6"/>
      <c r="R10" s="6">
        <v>0</v>
      </c>
      <c r="S10" s="6">
        <v>0</v>
      </c>
      <c r="T10" s="6">
        <v>0</v>
      </c>
    </row>
    <row r="11" spans="1:20">
      <c r="A11" s="2">
        <v>6</v>
      </c>
      <c r="B11" s="4" t="s">
        <v>48</v>
      </c>
      <c r="C11" s="4" t="s">
        <v>49</v>
      </c>
      <c r="D11" s="5">
        <f t="shared" si="0"/>
        <v>568.56549</v>
      </c>
      <c r="E11" s="5">
        <v>568.56549</v>
      </c>
      <c r="F11" s="5">
        <v>568.56549</v>
      </c>
      <c r="G11" s="5"/>
      <c r="H11" s="5"/>
      <c r="I11" s="5"/>
      <c r="J11" s="5"/>
      <c r="K11" s="6">
        <v>0</v>
      </c>
      <c r="L11" s="6">
        <v>0</v>
      </c>
      <c r="M11" s="6">
        <v>0</v>
      </c>
      <c r="N11" s="6">
        <v>0</v>
      </c>
      <c r="O11" s="6">
        <f t="shared" si="1"/>
        <v>0</v>
      </c>
      <c r="P11" s="6"/>
      <c r="Q11" s="6"/>
      <c r="R11" s="6">
        <v>0</v>
      </c>
      <c r="S11" s="6">
        <v>0</v>
      </c>
      <c r="T11" s="6">
        <v>0</v>
      </c>
    </row>
    <row r="12" spans="1:20">
      <c r="A12" s="2">
        <v>7</v>
      </c>
      <c r="B12" s="4" t="s">
        <v>50</v>
      </c>
      <c r="C12" s="4" t="s">
        <v>51</v>
      </c>
      <c r="D12" s="5">
        <f t="shared" si="0"/>
        <v>2321.01362</v>
      </c>
      <c r="E12" s="5">
        <v>2284.41362</v>
      </c>
      <c r="F12" s="5">
        <v>2284.41362</v>
      </c>
      <c r="G12" s="5"/>
      <c r="H12" s="5"/>
      <c r="I12" s="5"/>
      <c r="J12" s="5"/>
      <c r="K12" s="6">
        <v>0</v>
      </c>
      <c r="L12" s="6">
        <v>0</v>
      </c>
      <c r="M12" s="6">
        <v>0</v>
      </c>
      <c r="N12" s="6">
        <v>0</v>
      </c>
      <c r="O12" s="6">
        <f t="shared" si="1"/>
        <v>36.6</v>
      </c>
      <c r="P12" s="6">
        <v>36.6</v>
      </c>
      <c r="Q12" s="6"/>
      <c r="R12" s="6">
        <v>0</v>
      </c>
      <c r="S12" s="6">
        <v>0</v>
      </c>
      <c r="T12" s="6">
        <v>0</v>
      </c>
    </row>
    <row r="13" spans="1:20">
      <c r="A13" s="2">
        <v>8</v>
      </c>
      <c r="B13" s="4" t="s">
        <v>52</v>
      </c>
      <c r="C13" s="4" t="s">
        <v>53</v>
      </c>
      <c r="D13" s="5">
        <f t="shared" si="0"/>
        <v>214.067068</v>
      </c>
      <c r="E13" s="5">
        <v>214.067068</v>
      </c>
      <c r="F13" s="5">
        <v>214.067068</v>
      </c>
      <c r="G13" s="5"/>
      <c r="H13" s="5"/>
      <c r="I13" s="5"/>
      <c r="J13" s="5"/>
      <c r="K13" s="6">
        <v>0</v>
      </c>
      <c r="L13" s="6">
        <v>0</v>
      </c>
      <c r="M13" s="6">
        <v>0</v>
      </c>
      <c r="N13" s="6">
        <v>0</v>
      </c>
      <c r="O13" s="6">
        <f t="shared" si="1"/>
        <v>0</v>
      </c>
      <c r="P13" s="6"/>
      <c r="Q13" s="6"/>
      <c r="R13" s="6">
        <v>0</v>
      </c>
      <c r="S13" s="6">
        <v>0</v>
      </c>
      <c r="T13" s="6">
        <v>0</v>
      </c>
    </row>
    <row r="14" spans="1:20">
      <c r="A14" s="2">
        <v>9</v>
      </c>
      <c r="B14" s="4" t="s">
        <v>54</v>
      </c>
      <c r="C14" s="4" t="s">
        <v>55</v>
      </c>
      <c r="D14" s="5">
        <f t="shared" si="0"/>
        <v>93.6911</v>
      </c>
      <c r="E14" s="5">
        <v>93.6911</v>
      </c>
      <c r="F14" s="5">
        <v>93.6911</v>
      </c>
      <c r="G14" s="5"/>
      <c r="H14" s="5"/>
      <c r="I14" s="5"/>
      <c r="J14" s="5"/>
      <c r="K14" s="6">
        <v>0</v>
      </c>
      <c r="L14" s="6">
        <v>0</v>
      </c>
      <c r="M14" s="6">
        <v>0</v>
      </c>
      <c r="N14" s="6">
        <v>0</v>
      </c>
      <c r="O14" s="6">
        <f t="shared" si="1"/>
        <v>0</v>
      </c>
      <c r="P14" s="6"/>
      <c r="Q14" s="6"/>
      <c r="R14" s="6">
        <v>0</v>
      </c>
      <c r="S14" s="6">
        <v>0</v>
      </c>
      <c r="T14" s="6">
        <v>0</v>
      </c>
    </row>
    <row r="15" spans="1:20">
      <c r="A15" s="2">
        <v>10</v>
      </c>
      <c r="B15" s="4" t="s">
        <v>56</v>
      </c>
      <c r="C15" s="4" t="s">
        <v>57</v>
      </c>
      <c r="D15" s="5">
        <f t="shared" si="0"/>
        <v>3372.353256</v>
      </c>
      <c r="E15" s="5">
        <v>3342.793256</v>
      </c>
      <c r="F15" s="5">
        <v>1342.793256</v>
      </c>
      <c r="G15" s="5"/>
      <c r="H15" s="5"/>
      <c r="I15" s="5"/>
      <c r="J15" s="5">
        <v>2000</v>
      </c>
      <c r="K15" s="6">
        <v>0</v>
      </c>
      <c r="L15" s="6">
        <v>0</v>
      </c>
      <c r="M15" s="6">
        <v>0</v>
      </c>
      <c r="N15" s="6">
        <v>0</v>
      </c>
      <c r="O15" s="6">
        <f t="shared" si="1"/>
        <v>29.56</v>
      </c>
      <c r="P15" s="6">
        <v>29.56</v>
      </c>
      <c r="Q15" s="6"/>
      <c r="R15" s="6">
        <v>0</v>
      </c>
      <c r="S15" s="6">
        <v>0</v>
      </c>
      <c r="T15" s="6">
        <v>0</v>
      </c>
    </row>
    <row r="16" spans="1:20">
      <c r="A16" s="2">
        <v>11</v>
      </c>
      <c r="B16" s="4" t="s">
        <v>58</v>
      </c>
      <c r="C16" s="4" t="s">
        <v>59</v>
      </c>
      <c r="D16" s="5">
        <f t="shared" si="0"/>
        <v>83.886576</v>
      </c>
      <c r="E16" s="5">
        <v>83.886576</v>
      </c>
      <c r="F16" s="5">
        <v>83.886576</v>
      </c>
      <c r="G16" s="5"/>
      <c r="H16" s="5"/>
      <c r="I16" s="5"/>
      <c r="J16" s="5"/>
      <c r="K16" s="6">
        <v>0</v>
      </c>
      <c r="L16" s="6">
        <v>0</v>
      </c>
      <c r="M16" s="6">
        <v>0</v>
      </c>
      <c r="N16" s="6">
        <v>0</v>
      </c>
      <c r="O16" s="6">
        <f t="shared" si="1"/>
        <v>0</v>
      </c>
      <c r="P16" s="6"/>
      <c r="Q16" s="6"/>
      <c r="R16" s="6">
        <v>0</v>
      </c>
      <c r="S16" s="6">
        <v>0</v>
      </c>
      <c r="T16" s="6">
        <v>0</v>
      </c>
    </row>
    <row r="17" spans="1:20">
      <c r="A17" s="2">
        <v>12</v>
      </c>
      <c r="B17" s="4" t="s">
        <v>60</v>
      </c>
      <c r="C17" s="4" t="s">
        <v>61</v>
      </c>
      <c r="D17" s="5">
        <f t="shared" si="0"/>
        <v>1777.697468</v>
      </c>
      <c r="E17" s="5">
        <v>1690.127468</v>
      </c>
      <c r="F17" s="5">
        <v>1690.127468</v>
      </c>
      <c r="G17" s="5"/>
      <c r="H17" s="5"/>
      <c r="I17" s="5"/>
      <c r="J17" s="5"/>
      <c r="K17" s="6">
        <v>0</v>
      </c>
      <c r="L17" s="6">
        <v>0</v>
      </c>
      <c r="M17" s="6">
        <v>0</v>
      </c>
      <c r="N17" s="6">
        <v>0</v>
      </c>
      <c r="O17" s="6">
        <f t="shared" si="1"/>
        <v>87.57</v>
      </c>
      <c r="P17" s="6">
        <v>85.87</v>
      </c>
      <c r="Q17" s="6">
        <v>1.7</v>
      </c>
      <c r="R17" s="6">
        <v>0</v>
      </c>
      <c r="S17" s="6">
        <v>0</v>
      </c>
      <c r="T17" s="6">
        <v>0</v>
      </c>
    </row>
    <row r="18" spans="1:20">
      <c r="A18" s="2">
        <v>13</v>
      </c>
      <c r="B18" s="4" t="s">
        <v>62</v>
      </c>
      <c r="C18" s="4" t="s">
        <v>63</v>
      </c>
      <c r="D18" s="5">
        <f t="shared" si="0"/>
        <v>582.488544</v>
      </c>
      <c r="E18" s="5">
        <v>522.488544</v>
      </c>
      <c r="F18" s="5">
        <v>522.488544</v>
      </c>
      <c r="G18" s="5"/>
      <c r="H18" s="5"/>
      <c r="I18" s="5"/>
      <c r="J18" s="5"/>
      <c r="K18" s="6">
        <v>0</v>
      </c>
      <c r="L18" s="6">
        <v>0</v>
      </c>
      <c r="M18" s="6">
        <v>0</v>
      </c>
      <c r="N18" s="6">
        <v>0</v>
      </c>
      <c r="O18" s="6">
        <f t="shared" si="1"/>
        <v>60</v>
      </c>
      <c r="P18" s="6">
        <v>60</v>
      </c>
      <c r="Q18" s="6"/>
      <c r="R18" s="6">
        <v>0</v>
      </c>
      <c r="S18" s="6">
        <v>0</v>
      </c>
      <c r="T18" s="6">
        <v>0</v>
      </c>
    </row>
  </sheetData>
  <mergeCells count="8">
    <mergeCell ref="A1:T1"/>
    <mergeCell ref="A2:R2"/>
    <mergeCell ref="E3:N3"/>
    <mergeCell ref="O3:T3"/>
    <mergeCell ref="A3:A4"/>
    <mergeCell ref="B3:B4"/>
    <mergeCell ref="C3:C4"/>
    <mergeCell ref="D3:D4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2025-03-13T06:08:00Z</dcterms:created>
  <dcterms:modified xsi:type="dcterms:W3CDTF">2025-03-13T08:25:51Z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2052-11.1.0.9021</vt:lpwstr>
  </property>
</Properties>
</file>