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90" tabRatio="916" firstSheet="40" activeTab="40"/>
  </bookViews>
  <sheets>
    <sheet name="短期投资" sheetId="2" state="hidden" r:id="rId1"/>
    <sheet name="库存物资" sheetId="42" state="hidden" r:id="rId2"/>
    <sheet name="牲畜（禽）资产" sheetId="51" state="hidden" r:id="rId3"/>
    <sheet name="林木资产" sheetId="30" state="hidden" r:id="rId4"/>
    <sheet name="长期投资" sheetId="41" state="hidden" r:id="rId5"/>
    <sheet name="固定资产（非经营性固定资产）" sheetId="49" state="hidden" r:id="rId6"/>
    <sheet name="在建工程（经营性）" sheetId="25" state="hidden" r:id="rId7"/>
    <sheet name="在建工程（非经营性）" sheetId="63" state="hidden" r:id="rId8"/>
    <sheet name="无形资产" sheetId="5" state="hidden" r:id="rId9"/>
    <sheet name="其他资产" sheetId="116" state="hidden" r:id="rId10"/>
    <sheet name="借款及应付款" sheetId="54" state="hidden" r:id="rId11"/>
    <sheet name="短期借款" sheetId="108" state="hidden" r:id="rId12"/>
    <sheet name="长期借款" sheetId="114" state="hidden" r:id="rId13"/>
    <sheet name="一事一议资金" sheetId="57" state="hidden" r:id="rId14"/>
    <sheet name="待界定资产清查登记表" sheetId="65" state="hidden" r:id="rId15"/>
    <sheet name="资源清查明细表18-1（农用地）" sheetId="79" state="hidden" r:id="rId16"/>
    <sheet name="18-1-1（耕地）" sheetId="80" state="hidden" r:id="rId17"/>
    <sheet name="18-1-2（园地） " sheetId="81" state="hidden" r:id="rId18"/>
    <sheet name="18-1-3（林地）" sheetId="82" state="hidden" r:id="rId19"/>
    <sheet name="18-1-4（草地）" sheetId="83" state="hidden" r:id="rId20"/>
    <sheet name="18-1-5（农田水利设施用地）" sheetId="84" state="hidden" r:id="rId21"/>
    <sheet name="18-1-6（养殖水面）" sheetId="85" state="hidden" r:id="rId22"/>
    <sheet name="18-1-7（其他农用地）" sheetId="86" state="hidden" r:id="rId23"/>
    <sheet name="18-1-8（待界定农用地）" sheetId="87" state="hidden" r:id="rId24"/>
    <sheet name="资源清查明细表（建设用地18-2）" sheetId="88" state="hidden" r:id="rId25"/>
    <sheet name="18-2-1（工矿仓储用地）" sheetId="89" state="hidden" r:id="rId26"/>
    <sheet name="18-2-2（商服用地）" sheetId="90" state="hidden" r:id="rId27"/>
    <sheet name="18-2-3（其他经营建设用地）" sheetId="91" state="hidden" r:id="rId28"/>
    <sheet name="18-2-4（宅基地）" sheetId="92" state="hidden" r:id="rId29"/>
    <sheet name="18-2-5（公共管理与公共服务用地）" sheetId="93" state="hidden" r:id="rId30"/>
    <sheet name="18-2-6（交通运输和水利设施用地）" sheetId="94" state="hidden" r:id="rId31"/>
    <sheet name="18-2-7（其他非经营性用地）" sheetId="95" state="hidden" r:id="rId32"/>
    <sheet name="18-2-8（待界定建设用地)" sheetId="117" state="hidden" r:id="rId33"/>
    <sheet name="资源性资产清查（未利用地18-3）" sheetId="97" state="hidden" r:id="rId34"/>
    <sheet name="18-3-1(四荒地）" sheetId="98" state="hidden" r:id="rId35"/>
    <sheet name="18-3-2（其他未利用地）" sheetId="99" state="hidden" r:id="rId36"/>
    <sheet name="18-3-3（待界定未利用地）" sheetId="100" state="hidden" r:id="rId37"/>
    <sheet name="18-3-4（公益林）" sheetId="101" state="hidden" r:id="rId38"/>
    <sheet name="18-3-5（商品林）" sheetId="102" state="hidden" r:id="rId39"/>
    <sheet name="合同登记表B" sheetId="103" state="hidden" r:id="rId40"/>
    <sheet name="19-1资产负债表（组织类） " sheetId="138" r:id="rId41"/>
    <sheet name="全资企业资产负债表" sheetId="118" state="hidden" r:id="rId42"/>
    <sheet name="资源清查总表(集体经济组织填报)" sheetId="52" state="hidden" r:id="rId43"/>
    <sheet name="资产负债表(汇总填报)" sheetId="73" state="hidden" r:id="rId44"/>
    <sheet name="调整分录" sheetId="120" state="hidden" r:id="rId45"/>
    <sheet name="资源清查总表(汇总填报)" sheetId="72" state="hidden" r:id="rId46"/>
    <sheet name="XLJLNFCF" sheetId="77" state="veryHidden" r:id="rId47"/>
  </sheets>
  <externalReferences>
    <externalReference r:id="rId48"/>
  </externalReferences>
  <definedNames>
    <definedName name="_xlnm.Print_Area" localSheetId="5">'固定资产（非经营性固定资产）'!$A$1:$T$42</definedName>
  </definedNames>
  <calcPr calcId="144525"/>
</workbook>
</file>

<file path=xl/comments1.xml><?xml version="1.0" encoding="utf-8"?>
<comments xmlns="http://schemas.openxmlformats.org/spreadsheetml/2006/main">
  <authors>
    <author>znxd</author>
  </authors>
  <commentList>
    <comment ref="G5" authorId="0">
      <text>
        <r>
          <rPr>
            <b/>
            <sz val="9"/>
            <rFont val="宋体"/>
            <charset val="134"/>
          </rPr>
          <t>znxd:</t>
        </r>
        <r>
          <rPr>
            <sz val="9"/>
            <rFont val="宋体"/>
            <charset val="134"/>
          </rPr>
          <t xml:space="preserve">
使用情况必填，自由，闲置，其他3者只能填一个，填是否，其他填了是，备注必填,</t>
        </r>
      </text>
    </comment>
    <comment ref="N5" authorId="0">
      <text>
        <r>
          <rPr>
            <b/>
            <sz val="9"/>
            <rFont val="宋体"/>
            <charset val="134"/>
          </rPr>
          <t>znxd:</t>
        </r>
        <r>
          <rPr>
            <sz val="9"/>
            <rFont val="宋体"/>
            <charset val="134"/>
          </rPr>
          <t xml:space="preserve">
有盘盈或者盘亏数，备注必填
</t>
        </r>
      </text>
    </comment>
  </commentList>
</comments>
</file>

<file path=xl/comments2.xml><?xml version="1.0" encoding="utf-8"?>
<comments xmlns="http://schemas.openxmlformats.org/spreadsheetml/2006/main">
  <authors>
    <author>znxd</author>
  </authors>
  <commentList>
    <comment ref="N5" authorId="0">
      <text>
        <r>
          <rPr>
            <b/>
            <sz val="9"/>
            <rFont val="宋体"/>
            <charset val="134"/>
          </rPr>
          <t>znxd:</t>
        </r>
        <r>
          <rPr>
            <sz val="9"/>
            <rFont val="宋体"/>
            <charset val="134"/>
          </rPr>
          <t xml:space="preserve">
10不等于12 ，备注必填
</t>
        </r>
      </text>
    </comment>
  </commentList>
</comments>
</file>

<file path=xl/comments3.xml><?xml version="1.0" encoding="utf-8"?>
<comments xmlns="http://schemas.openxmlformats.org/spreadsheetml/2006/main">
  <authors>
    <author>znxd</author>
  </authors>
  <commentList>
    <comment ref="K4" authorId="0">
      <text>
        <r>
          <rPr>
            <b/>
            <sz val="9"/>
            <rFont val="宋体"/>
            <charset val="134"/>
          </rPr>
          <t>znxd:</t>
        </r>
        <r>
          <rPr>
            <sz val="9"/>
            <rFont val="宋体"/>
            <charset val="134"/>
          </rPr>
          <t xml:space="preserve">
有增加或者减少数，备注必填
</t>
        </r>
      </text>
    </comment>
  </commentList>
</comments>
</file>

<file path=xl/sharedStrings.xml><?xml version="1.0" encoding="utf-8"?>
<sst xmlns="http://schemas.openxmlformats.org/spreadsheetml/2006/main" count="2472" uniqueCount="622">
  <si>
    <t>短期投资清查登记表</t>
  </si>
  <si>
    <t>农清明细02</t>
  </si>
  <si>
    <r>
      <rPr>
        <u/>
        <sz val="12"/>
        <rFont val="宋体"/>
        <charset val="134"/>
      </rPr>
      <t xml:space="preserve">     </t>
    </r>
    <r>
      <rPr>
        <sz val="12"/>
        <rFont val="宋体"/>
        <charset val="134"/>
      </rPr>
      <t>乡镇（街）</t>
    </r>
    <r>
      <rPr>
        <u/>
        <sz val="12"/>
        <rFont val="宋体"/>
        <charset val="134"/>
      </rPr>
      <t xml:space="preserve">     </t>
    </r>
    <r>
      <rPr>
        <sz val="12"/>
        <rFont val="宋体"/>
        <charset val="134"/>
      </rPr>
      <t>村（居）</t>
    </r>
    <r>
      <rPr>
        <u/>
        <sz val="12"/>
        <rFont val="宋体"/>
        <charset val="134"/>
      </rPr>
      <t xml:space="preserve">     </t>
    </r>
    <r>
      <rPr>
        <sz val="12"/>
        <rFont val="宋体"/>
        <charset val="134"/>
      </rPr>
      <t>组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日                                         单位：元</t>
    </r>
  </si>
  <si>
    <t>编号</t>
  </si>
  <si>
    <t>投资对象</t>
  </si>
  <si>
    <t>投资时间</t>
  </si>
  <si>
    <t>投资期限</t>
  </si>
  <si>
    <t>账面数</t>
  </si>
  <si>
    <t>清查核实</t>
  </si>
  <si>
    <t>核实数</t>
  </si>
  <si>
    <t>备注</t>
  </si>
  <si>
    <t>合计</t>
  </si>
  <si>
    <t>出资形式</t>
  </si>
  <si>
    <t>增加+</t>
  </si>
  <si>
    <t>减少-</t>
  </si>
  <si>
    <t>货币资金</t>
  </si>
  <si>
    <t>实物折价</t>
  </si>
  <si>
    <t>（1）</t>
  </si>
  <si>
    <t>（2）</t>
  </si>
  <si>
    <t>（3）</t>
  </si>
  <si>
    <t>（4）</t>
  </si>
  <si>
    <t>（5）</t>
  </si>
  <si>
    <t>（6）</t>
  </si>
  <si>
    <t>（7）</t>
  </si>
  <si>
    <t>（8）</t>
  </si>
  <si>
    <t>（9）</t>
  </si>
  <si>
    <t>（10）</t>
  </si>
  <si>
    <t>－</t>
  </si>
  <si>
    <t>相关事项说明：</t>
  </si>
  <si>
    <t>清产核资工作小组负责人（签章）：</t>
  </si>
  <si>
    <t>填表人:</t>
  </si>
  <si>
    <t>库存物资清查登记表</t>
  </si>
  <si>
    <t>农清明细04</t>
  </si>
  <si>
    <r>
      <rPr>
        <u/>
        <sz val="12"/>
        <rFont val="宋体"/>
        <charset val="134"/>
      </rPr>
      <t xml:space="preserve">     </t>
    </r>
    <r>
      <rPr>
        <sz val="12"/>
        <rFont val="宋体"/>
        <charset val="134"/>
      </rPr>
      <t>乡镇（街）</t>
    </r>
    <r>
      <rPr>
        <u/>
        <sz val="12"/>
        <rFont val="宋体"/>
        <charset val="134"/>
      </rPr>
      <t xml:space="preserve">    </t>
    </r>
    <r>
      <rPr>
        <sz val="12"/>
        <rFont val="宋体"/>
        <charset val="134"/>
      </rPr>
      <t>村（居）</t>
    </r>
    <r>
      <rPr>
        <u/>
        <sz val="12"/>
        <rFont val="宋体"/>
        <charset val="134"/>
      </rPr>
      <t xml:space="preserve">     </t>
    </r>
    <r>
      <rPr>
        <sz val="12"/>
        <rFont val="宋体"/>
        <charset val="134"/>
      </rPr>
      <t>组                                   201</t>
    </r>
    <r>
      <rPr>
        <u/>
        <sz val="12"/>
        <rFont val="宋体"/>
        <charset val="134"/>
      </rPr>
      <t xml:space="preserve">  </t>
    </r>
    <r>
      <rPr>
        <sz val="12"/>
        <rFont val="宋体"/>
        <charset val="134"/>
      </rPr>
      <t xml:space="preserve">年 </t>
    </r>
    <r>
      <rPr>
        <u/>
        <sz val="12"/>
        <rFont val="宋体"/>
        <charset val="134"/>
      </rPr>
      <t xml:space="preserve">  </t>
    </r>
    <r>
      <rPr>
        <sz val="12"/>
        <rFont val="宋体"/>
        <charset val="134"/>
      </rPr>
      <t>月</t>
    </r>
    <r>
      <rPr>
        <u/>
        <sz val="12"/>
        <rFont val="宋体"/>
        <charset val="134"/>
      </rPr>
      <t xml:space="preserve">   </t>
    </r>
    <r>
      <rPr>
        <sz val="12"/>
        <rFont val="宋体"/>
        <charset val="134"/>
      </rPr>
      <t>日</t>
    </r>
  </si>
  <si>
    <t>单位：元、个、台、千克等</t>
  </si>
  <si>
    <t>类别</t>
  </si>
  <si>
    <t>物资
名称</t>
  </si>
  <si>
    <t>规格
型号</t>
  </si>
  <si>
    <t>计量
单位</t>
  </si>
  <si>
    <t>存放
地点</t>
  </si>
  <si>
    <t>保管员
姓名</t>
  </si>
  <si>
    <t>盘盈+</t>
  </si>
  <si>
    <t>盘亏-</t>
  </si>
  <si>
    <t>数量</t>
  </si>
  <si>
    <t>金额</t>
  </si>
  <si>
    <t>（11）</t>
  </si>
  <si>
    <t>（12）</t>
  </si>
  <si>
    <t>（13）</t>
  </si>
  <si>
    <t>（14）</t>
  </si>
  <si>
    <t>（15）</t>
  </si>
  <si>
    <t>相关情况说明：</t>
  </si>
  <si>
    <t>牲畜（禽）资产清查登记表</t>
  </si>
  <si>
    <t>农清明细05</t>
  </si>
  <si>
    <r>
      <rPr>
        <u/>
        <sz val="12"/>
        <rFont val="宋体"/>
        <charset val="134"/>
      </rPr>
      <t xml:space="preserve">        </t>
    </r>
    <r>
      <rPr>
        <sz val="12"/>
        <rFont val="宋体"/>
        <charset val="134"/>
      </rPr>
      <t>乡镇（街）</t>
    </r>
    <r>
      <rPr>
        <u/>
        <sz val="12"/>
        <rFont val="宋体"/>
        <charset val="134"/>
      </rPr>
      <t xml:space="preserve">     </t>
    </r>
    <r>
      <rPr>
        <sz val="12"/>
        <rFont val="宋体"/>
        <charset val="134"/>
      </rPr>
      <t>村（居）</t>
    </r>
    <r>
      <rPr>
        <u/>
        <sz val="12"/>
        <rFont val="宋体"/>
        <charset val="134"/>
      </rPr>
      <t xml:space="preserve">     </t>
    </r>
    <r>
      <rPr>
        <sz val="12"/>
        <rFont val="宋体"/>
        <charset val="134"/>
      </rPr>
      <t xml:space="preserve"> 组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日</t>
    </r>
  </si>
  <si>
    <t>单位：元、只、头等</t>
  </si>
  <si>
    <t>品种</t>
  </si>
  <si>
    <t>饲养
地点</t>
  </si>
  <si>
    <t>饲养员
姓名</t>
  </si>
  <si>
    <t>幼畜及
育肥畜</t>
  </si>
  <si>
    <t>产役畜</t>
  </si>
  <si>
    <t>幼畜及育肥畜</t>
  </si>
  <si>
    <t>（16）</t>
  </si>
  <si>
    <t>（17）</t>
  </si>
  <si>
    <t>（18）</t>
  </si>
  <si>
    <t>（19）</t>
  </si>
  <si>
    <t>林木资产清查登记表</t>
  </si>
  <si>
    <t>农清明细06</t>
  </si>
  <si>
    <r>
      <rPr>
        <sz val="12"/>
        <rFont val="宋体"/>
        <charset val="134"/>
      </rPr>
      <t>乡镇（街）</t>
    </r>
    <r>
      <rPr>
        <u/>
        <sz val="12"/>
        <rFont val="宋体"/>
        <charset val="134"/>
      </rPr>
      <t xml:space="preserve">     </t>
    </r>
    <r>
      <rPr>
        <sz val="12"/>
        <rFont val="宋体"/>
        <charset val="134"/>
      </rPr>
      <t>村（居）</t>
    </r>
    <r>
      <rPr>
        <u/>
        <sz val="12"/>
        <rFont val="宋体"/>
        <charset val="134"/>
      </rPr>
      <t xml:space="preserve">     </t>
    </r>
    <r>
      <rPr>
        <sz val="12"/>
        <rFont val="宋体"/>
        <charset val="134"/>
      </rPr>
      <t>组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</si>
  <si>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单位：元、棵</t>
  </si>
  <si>
    <t>生长
地点</t>
  </si>
  <si>
    <t>管理员
姓名</t>
  </si>
  <si>
    <t>经济林木</t>
  </si>
  <si>
    <t>非经济林木</t>
  </si>
  <si>
    <t>投产前</t>
  </si>
  <si>
    <t>投产后</t>
  </si>
  <si>
    <t>郁闭前</t>
  </si>
  <si>
    <t>郁闭后</t>
  </si>
  <si>
    <t>数
量</t>
  </si>
  <si>
    <t>金
额</t>
  </si>
  <si>
    <t>（20）</t>
  </si>
  <si>
    <t>（21）</t>
  </si>
  <si>
    <t>（23）</t>
  </si>
  <si>
    <t xml:space="preserve">相关事项说明:                                                        </t>
  </si>
  <si>
    <t xml:space="preserve">填表人: </t>
  </si>
  <si>
    <t>长期投资清查登记表</t>
  </si>
  <si>
    <t>农清明细07</t>
  </si>
  <si>
    <r>
      <rPr>
        <u/>
        <sz val="12"/>
        <rFont val="宋体"/>
        <charset val="134"/>
      </rPr>
      <t xml:space="preserve">     </t>
    </r>
    <r>
      <rPr>
        <sz val="12"/>
        <rFont val="宋体"/>
        <charset val="134"/>
      </rPr>
      <t>乡镇（街）</t>
    </r>
    <r>
      <rPr>
        <u/>
        <sz val="12"/>
        <rFont val="宋体"/>
        <charset val="134"/>
      </rPr>
      <t xml:space="preserve">     </t>
    </r>
    <r>
      <rPr>
        <sz val="12"/>
        <rFont val="宋体"/>
        <charset val="134"/>
      </rPr>
      <t>村（居）</t>
    </r>
    <r>
      <rPr>
        <u/>
        <sz val="12"/>
        <rFont val="宋体"/>
        <charset val="134"/>
      </rPr>
      <t xml:space="preserve">     </t>
    </r>
    <r>
      <rPr>
        <sz val="12"/>
        <rFont val="宋体"/>
        <charset val="134"/>
      </rPr>
      <t>组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</si>
  <si>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单位：元</t>
  </si>
  <si>
    <t>投资
对象</t>
  </si>
  <si>
    <t>投资
时间</t>
  </si>
  <si>
    <t>投资
期限</t>
  </si>
  <si>
    <t>投资
形式</t>
  </si>
  <si>
    <t>利润分配
形式</t>
  </si>
  <si>
    <t>应收股息
或利息</t>
  </si>
  <si>
    <t>应收未收
利润或分红</t>
  </si>
  <si>
    <t>固定资产清查登记表-2</t>
  </si>
  <si>
    <t>（非经营性固定资产）</t>
  </si>
  <si>
    <t>农清明细08-2</t>
  </si>
  <si>
    <r>
      <rPr>
        <u/>
        <sz val="12"/>
        <rFont val="宋体"/>
        <charset val="134"/>
      </rPr>
      <t xml:space="preserve">      </t>
    </r>
    <r>
      <rPr>
        <sz val="12"/>
        <rFont val="宋体"/>
        <charset val="134"/>
      </rPr>
      <t>乡镇（街）</t>
    </r>
    <r>
      <rPr>
        <u/>
        <sz val="12"/>
        <rFont val="宋体"/>
        <charset val="134"/>
      </rPr>
      <t xml:space="preserve">     </t>
    </r>
    <r>
      <rPr>
        <sz val="12"/>
        <rFont val="宋体"/>
        <charset val="134"/>
      </rPr>
      <t>村（居）</t>
    </r>
    <r>
      <rPr>
        <u/>
        <sz val="12"/>
        <rFont val="宋体"/>
        <charset val="134"/>
      </rPr>
      <t xml:space="preserve">     </t>
    </r>
    <r>
      <rPr>
        <sz val="12"/>
        <rFont val="宋体"/>
        <charset val="134"/>
      </rPr>
      <t>组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</si>
  <si>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 xml:space="preserve"> 单位：元、个、台、㎡</t>
  </si>
  <si>
    <t>▲类别</t>
  </si>
  <si>
    <t>名称</t>
  </si>
  <si>
    <t>构（购） 
建时间</t>
  </si>
  <si>
    <t>坐落或
置放位置</t>
  </si>
  <si>
    <t>使用情况</t>
  </si>
  <si>
    <t>自用</t>
  </si>
  <si>
    <t>闲置</t>
  </si>
  <si>
    <t>其他</t>
  </si>
  <si>
    <t>数量或建筑面积</t>
  </si>
  <si>
    <t>原值</t>
  </si>
  <si>
    <t>已提
折旧</t>
  </si>
  <si>
    <t>净值</t>
  </si>
  <si>
    <t>▲一、房屋建筑</t>
  </si>
  <si>
    <t>▲二、机器设备</t>
  </si>
  <si>
    <t>▲三、其他</t>
  </si>
  <si>
    <t>小计</t>
  </si>
  <si>
    <t>红色为必填项 平衡关系：11=9-10  16=8+12-14   17=11+13-15</t>
  </si>
  <si>
    <t>在建工程清查登记表-1</t>
  </si>
  <si>
    <t>（经营性在建工程）</t>
  </si>
  <si>
    <t>农清明细09-1</t>
  </si>
  <si>
    <r>
      <rPr>
        <u/>
        <sz val="12"/>
        <rFont val="宋体"/>
        <charset val="134"/>
      </rPr>
      <t xml:space="preserve">      </t>
    </r>
    <r>
      <rPr>
        <sz val="12"/>
        <rFont val="宋体"/>
        <charset val="134"/>
      </rPr>
      <t>乡镇（街）</t>
    </r>
    <r>
      <rPr>
        <u/>
        <sz val="12"/>
        <rFont val="宋体"/>
        <charset val="134"/>
      </rPr>
      <t xml:space="preserve">     </t>
    </r>
    <r>
      <rPr>
        <sz val="12"/>
        <rFont val="宋体"/>
        <charset val="134"/>
      </rPr>
      <t>村（居）</t>
    </r>
    <r>
      <rPr>
        <u/>
        <sz val="12"/>
        <rFont val="宋体"/>
        <charset val="134"/>
      </rPr>
      <t xml:space="preserve">     </t>
    </r>
    <r>
      <rPr>
        <sz val="12"/>
        <rFont val="宋体"/>
        <charset val="134"/>
      </rPr>
      <t>组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</si>
  <si>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单位：元、㎡</t>
  </si>
  <si>
    <t>工程
名称</t>
  </si>
  <si>
    <t>承建
单位</t>
  </si>
  <si>
    <t>坐落
位置</t>
  </si>
  <si>
    <t>开工
时间</t>
  </si>
  <si>
    <t>预计完工
时间</t>
  </si>
  <si>
    <t>完工进度
%</t>
  </si>
  <si>
    <t>投资预算</t>
  </si>
  <si>
    <t>占地面积</t>
  </si>
  <si>
    <t>已投资
金额</t>
  </si>
  <si>
    <t>在建工程清查登记表-2</t>
  </si>
  <si>
    <t>▲（非经营性在建工程）</t>
  </si>
  <si>
    <t>农清明细09-2</t>
  </si>
  <si>
    <r>
      <rPr>
        <u/>
        <sz val="12"/>
        <rFont val="宋体"/>
        <charset val="134"/>
      </rPr>
      <t xml:space="preserve">      </t>
    </r>
    <r>
      <rPr>
        <sz val="12"/>
        <rFont val="宋体"/>
        <charset val="134"/>
      </rPr>
      <t>乡镇（街）</t>
    </r>
    <r>
      <rPr>
        <u/>
        <sz val="12"/>
        <rFont val="宋体"/>
        <charset val="134"/>
      </rPr>
      <t xml:space="preserve">     </t>
    </r>
    <r>
      <rPr>
        <sz val="12"/>
        <rFont val="宋体"/>
        <charset val="134"/>
      </rPr>
      <t>村（居）</t>
    </r>
    <r>
      <rPr>
        <u/>
        <sz val="12"/>
        <rFont val="宋体"/>
        <charset val="134"/>
      </rPr>
      <t xml:space="preserve">     </t>
    </r>
    <r>
      <rPr>
        <sz val="12"/>
        <rFont val="宋体"/>
        <charset val="134"/>
      </rPr>
      <t>组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</si>
  <si>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预计完
工时间</t>
  </si>
  <si>
    <t>完工
进度
%</t>
  </si>
  <si>
    <t>▲占地面积</t>
  </si>
  <si>
    <t>无形资产清查登记表</t>
  </si>
  <si>
    <t>农清明细10</t>
  </si>
  <si>
    <r>
      <rPr>
        <u/>
        <sz val="12"/>
        <rFont val="宋体"/>
        <charset val="134"/>
      </rPr>
      <t xml:space="preserve">     </t>
    </r>
    <r>
      <rPr>
        <sz val="12"/>
        <rFont val="宋体"/>
        <charset val="134"/>
      </rPr>
      <t>乡镇（街）</t>
    </r>
    <r>
      <rPr>
        <u/>
        <sz val="12"/>
        <rFont val="宋体"/>
        <charset val="134"/>
      </rPr>
      <t xml:space="preserve">     </t>
    </r>
    <r>
      <rPr>
        <sz val="12"/>
        <rFont val="宋体"/>
        <charset val="134"/>
      </rPr>
      <t>村（居）</t>
    </r>
    <r>
      <rPr>
        <u/>
        <sz val="12"/>
        <rFont val="宋体"/>
        <charset val="134"/>
      </rPr>
      <t xml:space="preserve">     </t>
    </r>
    <r>
      <rPr>
        <sz val="12"/>
        <rFont val="宋体"/>
        <charset val="134"/>
      </rPr>
      <t>组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</si>
  <si>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资产
名称</t>
  </si>
  <si>
    <t>取得
时间</t>
  </si>
  <si>
    <t>取得
方式</t>
  </si>
  <si>
    <t>预计使用年限</t>
  </si>
  <si>
    <t>出租或出借</t>
  </si>
  <si>
    <t>账面
原值</t>
  </si>
  <si>
    <t>累计  摊销</t>
  </si>
  <si>
    <t>账面
净值</t>
  </si>
  <si>
    <t>对象</t>
  </si>
  <si>
    <t>期限</t>
  </si>
  <si>
    <t>租金</t>
  </si>
  <si>
    <t>其他资产清查登记表</t>
  </si>
  <si>
    <t>农清明细增</t>
  </si>
  <si>
    <t xml:space="preserve">短期借款、应付款项和长期借款及应付款等清查登记表  </t>
  </si>
  <si>
    <t>农清明细11</t>
  </si>
  <si>
    <r>
      <rPr>
        <u/>
        <sz val="12"/>
        <rFont val="宋体"/>
        <charset val="134"/>
      </rPr>
      <t xml:space="preserve">     </t>
    </r>
    <r>
      <rPr>
        <sz val="12"/>
        <rFont val="宋体"/>
        <charset val="134"/>
      </rPr>
      <t>乡镇（街）</t>
    </r>
    <r>
      <rPr>
        <u/>
        <sz val="12"/>
        <rFont val="宋体"/>
        <charset val="134"/>
      </rPr>
      <t xml:space="preserve">     </t>
    </r>
    <r>
      <rPr>
        <sz val="12"/>
        <rFont val="宋体"/>
        <charset val="134"/>
      </rPr>
      <t>村（居）</t>
    </r>
    <r>
      <rPr>
        <u/>
        <sz val="12"/>
        <rFont val="宋体"/>
        <charset val="134"/>
      </rPr>
      <t xml:space="preserve">     </t>
    </r>
    <r>
      <rPr>
        <sz val="12"/>
        <rFont val="宋体"/>
        <charset val="134"/>
      </rPr>
      <t>组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</si>
  <si>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债权人</t>
  </si>
  <si>
    <t>债务成因</t>
  </si>
  <si>
    <t>债务用途</t>
  </si>
  <si>
    <t>产生时间</t>
  </si>
  <si>
    <t>到期时间</t>
  </si>
  <si>
    <t>审批人</t>
  </si>
  <si>
    <t>应付利息</t>
  </si>
  <si>
    <t>本金</t>
  </si>
  <si>
    <t xml:space="preserve">相关事项说明: </t>
  </si>
  <si>
    <t xml:space="preserve">短期借款清查登记表  </t>
  </si>
  <si>
    <r>
      <rPr>
        <sz val="12"/>
        <rFont val="宋体"/>
        <charset val="134"/>
      </rPr>
      <t>农清明细11</t>
    </r>
    <r>
      <rPr>
        <sz val="12"/>
        <rFont val="宋体"/>
        <charset val="134"/>
      </rPr>
      <t>-1</t>
    </r>
  </si>
  <si>
    <t>▲债权人</t>
  </si>
  <si>
    <t>▲债务成因</t>
  </si>
  <si>
    <t>▲债务用途</t>
  </si>
  <si>
    <t>▲产生时间</t>
  </si>
  <si>
    <t>▲到期时间</t>
  </si>
  <si>
    <t>▲审批人</t>
  </si>
  <si>
    <t>▲账面数</t>
  </si>
  <si>
    <t>▲核实数</t>
  </si>
  <si>
    <t>▲合计</t>
  </si>
  <si>
    <t>▲应付利息</t>
  </si>
  <si>
    <t>▲本金</t>
  </si>
  <si>
    <t>红色为必填项  平衡关系：(7)=(8)+(9)    (12)=(7)+(10)-(11)</t>
  </si>
  <si>
    <t>长期借款及应付款清查登记表</t>
  </si>
  <si>
    <t>农清明细11-3</t>
  </si>
  <si>
    <r>
      <rPr>
        <u/>
        <sz val="12"/>
        <rFont val="宋体"/>
        <charset val="134"/>
      </rPr>
      <t xml:space="preserve">     </t>
    </r>
    <r>
      <rPr>
        <sz val="12"/>
        <rFont val="宋体"/>
        <charset val="134"/>
      </rPr>
      <t>乡镇（街）</t>
    </r>
    <r>
      <rPr>
        <u/>
        <sz val="12"/>
        <rFont val="宋体"/>
        <charset val="134"/>
      </rPr>
      <t xml:space="preserve">     </t>
    </r>
    <r>
      <rPr>
        <sz val="12"/>
        <rFont val="宋体"/>
        <charset val="134"/>
      </rPr>
      <t>村（居）</t>
    </r>
    <r>
      <rPr>
        <u/>
        <sz val="12"/>
        <rFont val="宋体"/>
        <charset val="134"/>
      </rPr>
      <t xml:space="preserve">     </t>
    </r>
    <r>
      <rPr>
        <sz val="12"/>
        <rFont val="宋体"/>
        <charset val="134"/>
      </rPr>
      <t>组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</si>
  <si>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 xml:space="preserve">  单位：元</t>
  </si>
  <si>
    <t>序号</t>
  </si>
  <si>
    <t>放款银行（或机构）名称</t>
  </si>
  <si>
    <t>借款用途</t>
  </si>
  <si>
    <t>发生日期</t>
  </si>
  <si>
    <t>到期日</t>
  </si>
  <si>
    <t>币种</t>
  </si>
  <si>
    <t>外币金额</t>
  </si>
  <si>
    <t>清查基准日汇率</t>
  </si>
  <si>
    <t>年利率%</t>
  </si>
  <si>
    <t>账面金额</t>
  </si>
  <si>
    <t>核实金额</t>
  </si>
  <si>
    <t>利息</t>
  </si>
  <si>
    <t>合            计</t>
  </si>
  <si>
    <t xml:space="preserve">一事一议资金清查登记表  </t>
  </si>
  <si>
    <t>农清明细14</t>
  </si>
  <si>
    <r>
      <rPr>
        <u/>
        <sz val="12"/>
        <rFont val="宋体"/>
        <charset val="134"/>
      </rPr>
      <t xml:space="preserve">     </t>
    </r>
    <r>
      <rPr>
        <sz val="12"/>
        <rFont val="宋体"/>
        <charset val="134"/>
      </rPr>
      <t>乡镇（街）</t>
    </r>
    <r>
      <rPr>
        <u/>
        <sz val="12"/>
        <rFont val="宋体"/>
        <charset val="134"/>
      </rPr>
      <t xml:space="preserve">     </t>
    </r>
    <r>
      <rPr>
        <sz val="12"/>
        <rFont val="宋体"/>
        <charset val="134"/>
      </rPr>
      <t>村（居）</t>
    </r>
    <r>
      <rPr>
        <u/>
        <sz val="12"/>
        <rFont val="宋体"/>
        <charset val="134"/>
      </rPr>
      <t xml:space="preserve">     </t>
    </r>
    <r>
      <rPr>
        <sz val="12"/>
        <rFont val="宋体"/>
        <charset val="134"/>
      </rPr>
      <t>组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</si>
  <si>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项目名称</t>
  </si>
  <si>
    <t>项目预算
（金额）</t>
  </si>
  <si>
    <t>资金来源（金额）</t>
  </si>
  <si>
    <t>已使用资金</t>
  </si>
  <si>
    <t>一事一议资金</t>
  </si>
  <si>
    <t>财政奖补</t>
  </si>
  <si>
    <t>社会捐赠</t>
  </si>
  <si>
    <t>村民自筹</t>
  </si>
  <si>
    <t>集体出资</t>
  </si>
  <si>
    <t xml:space="preserve">
填表人：</t>
  </si>
  <si>
    <t>待界定资产清查登记表</t>
  </si>
  <si>
    <t>农清明细17</t>
  </si>
  <si>
    <r>
      <rPr>
        <u/>
        <sz val="12"/>
        <rFont val="宋体"/>
        <charset val="134"/>
      </rPr>
      <t xml:space="preserve">        </t>
    </r>
    <r>
      <rPr>
        <sz val="12"/>
        <rFont val="宋体"/>
        <charset val="134"/>
      </rPr>
      <t>乡镇（街）</t>
    </r>
    <r>
      <rPr>
        <u/>
        <sz val="12"/>
        <rFont val="宋体"/>
        <charset val="134"/>
      </rPr>
      <t xml:space="preserve">     </t>
    </r>
    <r>
      <rPr>
        <sz val="12"/>
        <rFont val="宋体"/>
        <charset val="134"/>
      </rPr>
      <t>村（居）</t>
    </r>
    <r>
      <rPr>
        <u/>
        <sz val="12"/>
        <rFont val="宋体"/>
        <charset val="134"/>
      </rPr>
      <t xml:space="preserve">     </t>
    </r>
    <r>
      <rPr>
        <sz val="12"/>
        <rFont val="宋体"/>
        <charset val="134"/>
      </rPr>
      <t>组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</si>
  <si>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单位：个、台、元、亩、㎡等</t>
  </si>
  <si>
    <t>购建日期</t>
  </si>
  <si>
    <t>坐落或置放位置</t>
  </si>
  <si>
    <t>规格型号</t>
  </si>
  <si>
    <t>资源性资产清查登记明细表-1</t>
  </si>
  <si>
    <t>（农用地）</t>
  </si>
  <si>
    <t>农清明细18-1</t>
  </si>
  <si>
    <r>
      <rPr>
        <u/>
        <sz val="12"/>
        <rFont val="宋体"/>
        <charset val="134"/>
      </rPr>
      <t xml:space="preserve">     </t>
    </r>
    <r>
      <rPr>
        <sz val="12"/>
        <rFont val="宋体"/>
        <charset val="134"/>
      </rPr>
      <t>乡镇（街）</t>
    </r>
    <r>
      <rPr>
        <u/>
        <sz val="12"/>
        <rFont val="宋体"/>
        <charset val="134"/>
      </rPr>
      <t xml:space="preserve">     </t>
    </r>
    <r>
      <rPr>
        <sz val="12"/>
        <rFont val="宋体"/>
        <charset val="134"/>
      </rPr>
      <t>村（居）</t>
    </r>
    <r>
      <rPr>
        <u/>
        <sz val="12"/>
        <rFont val="宋体"/>
        <charset val="134"/>
      </rPr>
      <t xml:space="preserve">     </t>
    </r>
    <r>
      <rPr>
        <sz val="12"/>
        <rFont val="宋体"/>
        <charset val="134"/>
      </rPr>
      <t>组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</si>
  <si>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单位：亩、元</t>
  </si>
  <si>
    <t>资源类型</t>
  </si>
  <si>
    <t>总面积</t>
  </si>
  <si>
    <t>未承包到户</t>
  </si>
  <si>
    <t>已承包到户</t>
  </si>
  <si>
    <t>面积</t>
  </si>
  <si>
    <t>集体自主经营</t>
  </si>
  <si>
    <t>出租经营</t>
  </si>
  <si>
    <t>其他经营方式</t>
  </si>
  <si>
    <t>其中：流转入集体统一经营</t>
  </si>
  <si>
    <t>年收益</t>
  </si>
  <si>
    <t>承租
人</t>
  </si>
  <si>
    <t>起止
时间</t>
  </si>
  <si>
    <t>年租金</t>
  </si>
  <si>
    <t>耕地</t>
  </si>
  <si>
    <t>李连盛、纪福顺</t>
  </si>
  <si>
    <t>园地</t>
  </si>
  <si>
    <t>林地</t>
  </si>
  <si>
    <t>属于那一项？</t>
  </si>
  <si>
    <t>草地</t>
  </si>
  <si>
    <t>农田水利
设施用地</t>
  </si>
  <si>
    <t>养殖水面</t>
  </si>
  <si>
    <t>其他农用地</t>
  </si>
  <si>
    <t>待界定农用地</t>
  </si>
  <si>
    <t>村清产核资工作小组（签章）：</t>
  </si>
  <si>
    <t>资源性资产清查登记明细表-1-1</t>
  </si>
  <si>
    <t>（农用地--耕地）</t>
  </si>
  <si>
    <t>农清明细TJ18-1-1</t>
  </si>
  <si>
    <r>
      <rPr>
        <u/>
        <sz val="12"/>
        <rFont val="宋体"/>
        <charset val="134"/>
      </rPr>
      <t xml:space="preserve">     </t>
    </r>
    <r>
      <rPr>
        <sz val="12"/>
        <rFont val="宋体"/>
        <charset val="134"/>
      </rPr>
      <t>乡镇（街）</t>
    </r>
    <r>
      <rPr>
        <u/>
        <sz val="12"/>
        <rFont val="宋体"/>
        <charset val="134"/>
      </rPr>
      <t xml:space="preserve">     </t>
    </r>
    <r>
      <rPr>
        <sz val="12"/>
        <rFont val="宋体"/>
        <charset val="134"/>
      </rPr>
      <t>村（居）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</si>
  <si>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地块坐落
位置
(四至)</t>
  </si>
  <si>
    <t>使用状态</t>
  </si>
  <si>
    <t>使用
状态</t>
  </si>
  <si>
    <t>(14)</t>
  </si>
  <si>
    <t>莲花店</t>
  </si>
  <si>
    <t>分田到户</t>
  </si>
  <si>
    <t>铁路西</t>
  </si>
  <si>
    <t>马脖子</t>
  </si>
  <si>
    <t>李连盛</t>
  </si>
  <si>
    <t>看地</t>
  </si>
  <si>
    <t>纪福顺</t>
  </si>
  <si>
    <t>-</t>
  </si>
  <si>
    <t>说明：1、地块坐落位置（四至）以主要河道、道路进行划分。2、使用状态分为：果树、粮食、养殖、建房和配套。3、养殖水面包括坑塘、水面、水库等。4、其他经营方式包括：对外投资、未产生效益的配套沟渠、道路等。5、已承包到户：确权确地的如实填报；确权未确地的按全部流转入集体经济经营填报。</t>
  </si>
  <si>
    <t>资源性资产清查登记明细表-1-2</t>
  </si>
  <si>
    <t>（农用地--园地）</t>
  </si>
  <si>
    <t>农清明细TJ18-1-2</t>
  </si>
  <si>
    <r>
      <rPr>
        <u/>
        <sz val="12"/>
        <rFont val="宋体"/>
        <charset val="134"/>
      </rPr>
      <t xml:space="preserve">     </t>
    </r>
    <r>
      <rPr>
        <sz val="12"/>
        <rFont val="宋体"/>
        <charset val="134"/>
      </rPr>
      <t>乡镇（街）</t>
    </r>
    <r>
      <rPr>
        <u/>
        <sz val="12"/>
        <rFont val="宋体"/>
        <charset val="134"/>
      </rPr>
      <t xml:space="preserve">     </t>
    </r>
    <r>
      <rPr>
        <sz val="12"/>
        <rFont val="宋体"/>
        <charset val="134"/>
      </rPr>
      <t>村（居）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</si>
  <si>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村南</t>
  </si>
  <si>
    <r>
      <rPr>
        <b/>
        <sz val="12"/>
        <rFont val="宋体"/>
        <charset val="134"/>
      </rPr>
      <t>相关事项说明:</t>
    </r>
    <r>
      <rPr>
        <sz val="12"/>
        <rFont val="宋体"/>
        <charset val="134"/>
      </rPr>
      <t xml:space="preserve">                                                        </t>
    </r>
  </si>
  <si>
    <t>资源性资产清查登记明细表-1-3</t>
  </si>
  <si>
    <t>（农用地--林地）</t>
  </si>
  <si>
    <t>农清明细TJ18-1-3</t>
  </si>
  <si>
    <r>
      <rPr>
        <sz val="12"/>
        <rFont val="宋体"/>
        <charset val="134"/>
      </rPr>
      <t xml:space="preserve"> </t>
    </r>
    <r>
      <rPr>
        <u/>
        <sz val="12"/>
        <rFont val="宋体"/>
        <charset val="134"/>
      </rPr>
      <t xml:space="preserve">     </t>
    </r>
    <r>
      <rPr>
        <sz val="12"/>
        <rFont val="宋体"/>
        <charset val="134"/>
      </rPr>
      <t>乡镇（街）</t>
    </r>
    <r>
      <rPr>
        <u/>
        <sz val="12"/>
        <rFont val="宋体"/>
        <charset val="134"/>
      </rPr>
      <t xml:space="preserve">     </t>
    </r>
    <r>
      <rPr>
        <sz val="12"/>
        <rFont val="宋体"/>
        <charset val="134"/>
      </rPr>
      <t>村（居）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</si>
  <si>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铁道东</t>
  </si>
  <si>
    <t>资源性资产清查登记明细表-1-4</t>
  </si>
  <si>
    <t>（农用地--草地）</t>
  </si>
  <si>
    <t>农清明细TJ18-1-4</t>
  </si>
  <si>
    <r>
      <rPr>
        <u/>
        <sz val="12"/>
        <rFont val="宋体"/>
        <charset val="134"/>
      </rPr>
      <t xml:space="preserve">     </t>
    </r>
    <r>
      <rPr>
        <sz val="12"/>
        <rFont val="宋体"/>
        <charset val="134"/>
      </rPr>
      <t>乡镇（街）</t>
    </r>
    <r>
      <rPr>
        <u/>
        <sz val="12"/>
        <rFont val="宋体"/>
        <charset val="134"/>
      </rPr>
      <t xml:space="preserve">     </t>
    </r>
    <r>
      <rPr>
        <sz val="12"/>
        <rFont val="宋体"/>
        <charset val="134"/>
      </rPr>
      <t>村（居）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</si>
  <si>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资源性资产清查登记明细表-1-5</t>
  </si>
  <si>
    <t>（农用地--农田水利设施用地）</t>
  </si>
  <si>
    <t>农清明细TJ18-1-5</t>
  </si>
  <si>
    <t>资源性资产清查登记明细表-1-6</t>
  </si>
  <si>
    <t>（农用地--养殖水面）</t>
  </si>
  <si>
    <t>农清明细TJ18-1-6</t>
  </si>
  <si>
    <r>
      <rPr>
        <u/>
        <sz val="12"/>
        <rFont val="宋体"/>
        <charset val="134"/>
      </rPr>
      <t xml:space="preserve">     </t>
    </r>
    <r>
      <rPr>
        <sz val="12"/>
        <rFont val="宋体"/>
        <charset val="134"/>
      </rPr>
      <t>乡镇（街）</t>
    </r>
    <r>
      <rPr>
        <u/>
        <sz val="12"/>
        <rFont val="宋体"/>
        <charset val="134"/>
      </rPr>
      <t xml:space="preserve">     </t>
    </r>
    <r>
      <rPr>
        <sz val="12"/>
        <rFont val="宋体"/>
        <charset val="134"/>
      </rPr>
      <t>村（居）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</si>
  <si>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资源性资产清查登记明细表-1-7</t>
  </si>
  <si>
    <t>（农用地--其他农用地）</t>
  </si>
  <si>
    <t>农清明细TJ18-1-7</t>
  </si>
  <si>
    <t>资源性资产清查登记明细表-1-8</t>
  </si>
  <si>
    <t>（农用地--待界定农用地）</t>
  </si>
  <si>
    <t>农清明细TJ18-1-8</t>
  </si>
  <si>
    <r>
      <rPr>
        <u/>
        <sz val="12"/>
        <rFont val="宋体"/>
        <charset val="134"/>
      </rPr>
      <t xml:space="preserve">     </t>
    </r>
    <r>
      <rPr>
        <sz val="12"/>
        <rFont val="宋体"/>
        <charset val="134"/>
      </rPr>
      <t>乡镇（街）</t>
    </r>
    <r>
      <rPr>
        <u/>
        <sz val="12"/>
        <rFont val="宋体"/>
        <charset val="134"/>
      </rPr>
      <t xml:space="preserve">     </t>
    </r>
    <r>
      <rPr>
        <sz val="12"/>
        <rFont val="宋体"/>
        <charset val="134"/>
      </rPr>
      <t>村（居）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</si>
  <si>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 xml:space="preserve"> 单位：亩、元</t>
  </si>
  <si>
    <t>资源性资产清查登记明细表-2</t>
  </si>
  <si>
    <t>（建设用地）</t>
  </si>
  <si>
    <t>农清明细18-2</t>
  </si>
  <si>
    <r>
      <rPr>
        <u/>
        <sz val="12"/>
        <rFont val="宋体"/>
        <charset val="134"/>
      </rPr>
      <t xml:space="preserve">     </t>
    </r>
    <r>
      <rPr>
        <sz val="12"/>
        <rFont val="宋体"/>
        <charset val="134"/>
      </rPr>
      <t>乡镇（街）</t>
    </r>
    <r>
      <rPr>
        <u/>
        <sz val="12"/>
        <rFont val="宋体"/>
        <charset val="134"/>
      </rPr>
      <t xml:space="preserve">     </t>
    </r>
    <r>
      <rPr>
        <sz val="12"/>
        <rFont val="宋体"/>
        <charset val="134"/>
      </rPr>
      <t>村（居）</t>
    </r>
    <r>
      <rPr>
        <u/>
        <sz val="12"/>
        <rFont val="宋体"/>
        <charset val="134"/>
      </rPr>
      <t xml:space="preserve">     </t>
    </r>
    <r>
      <rPr>
        <sz val="12"/>
        <rFont val="宋体"/>
        <charset val="134"/>
      </rPr>
      <t>组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</si>
  <si>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已开发利用</t>
  </si>
  <si>
    <t>对外投资</t>
  </si>
  <si>
    <t>承租人</t>
  </si>
  <si>
    <t>工矿仓储用地</t>
  </si>
  <si>
    <t>料厂闲置</t>
  </si>
  <si>
    <t>商服用地</t>
  </si>
  <si>
    <t>其他经营性建设用地</t>
  </si>
  <si>
    <t>宅基地</t>
  </si>
  <si>
    <t>公共管理与公共服务用地</t>
  </si>
  <si>
    <t>交通运输和水利设施用地</t>
  </si>
  <si>
    <t>其他非经营性建设用地</t>
  </si>
  <si>
    <t>待界定建设用地</t>
  </si>
  <si>
    <t>属于哪一项？</t>
  </si>
  <si>
    <t>资源性资产清查登记明细表-2-1</t>
  </si>
  <si>
    <t>（建设用地-工矿仓储用地）</t>
  </si>
  <si>
    <t>农清明细TJ18-2-1</t>
  </si>
  <si>
    <r>
      <rPr>
        <u/>
        <sz val="12"/>
        <rFont val="宋体"/>
        <charset val="134"/>
      </rPr>
      <t xml:space="preserve">     </t>
    </r>
    <r>
      <rPr>
        <sz val="12"/>
        <rFont val="宋体"/>
        <charset val="134"/>
      </rPr>
      <t>乡镇（街）</t>
    </r>
    <r>
      <rPr>
        <u/>
        <sz val="12"/>
        <rFont val="宋体"/>
        <charset val="134"/>
      </rPr>
      <t xml:space="preserve">     </t>
    </r>
    <r>
      <rPr>
        <sz val="12"/>
        <rFont val="宋体"/>
        <charset val="134"/>
      </rPr>
      <t>村（居）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</si>
  <si>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闲置未开发</t>
  </si>
  <si>
    <t>评估年收益</t>
  </si>
  <si>
    <t>原饮料厂</t>
  </si>
  <si>
    <t>资源性资产清查登记明细表-2-2</t>
  </si>
  <si>
    <t>（建设用地-商服用地）</t>
  </si>
  <si>
    <t>农清明细TJ18-2-2</t>
  </si>
  <si>
    <r>
      <rPr>
        <u/>
        <sz val="12"/>
        <rFont val="宋体"/>
        <charset val="134"/>
      </rPr>
      <t xml:space="preserve">     </t>
    </r>
    <r>
      <rPr>
        <sz val="12"/>
        <rFont val="宋体"/>
        <charset val="134"/>
      </rPr>
      <t>乡镇（街）</t>
    </r>
    <r>
      <rPr>
        <u/>
        <sz val="12"/>
        <rFont val="宋体"/>
        <charset val="134"/>
      </rPr>
      <t xml:space="preserve">     </t>
    </r>
    <r>
      <rPr>
        <sz val="12"/>
        <rFont val="宋体"/>
        <charset val="134"/>
      </rPr>
      <t>村（居）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</si>
  <si>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资源性资产清查登记明细表-2-3</t>
  </si>
  <si>
    <t>（建设用地-其他经营性建设用地）</t>
  </si>
  <si>
    <t>农清明细TJ18-2-3</t>
  </si>
  <si>
    <r>
      <rPr>
        <u/>
        <sz val="12"/>
        <rFont val="宋体"/>
        <charset val="134"/>
      </rPr>
      <t xml:space="preserve">     </t>
    </r>
    <r>
      <rPr>
        <sz val="12"/>
        <rFont val="宋体"/>
        <charset val="134"/>
      </rPr>
      <t>乡镇（街）</t>
    </r>
    <r>
      <rPr>
        <u/>
        <sz val="12"/>
        <rFont val="宋体"/>
        <charset val="134"/>
      </rPr>
      <t xml:space="preserve">     </t>
    </r>
    <r>
      <rPr>
        <sz val="12"/>
        <rFont val="宋体"/>
        <charset val="134"/>
      </rPr>
      <t>村（居）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</si>
  <si>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资源性资产清查登记明细表-2-4</t>
  </si>
  <si>
    <t>（建设用地-宅基地）</t>
  </si>
  <si>
    <t>农清明细TJ18-2-4</t>
  </si>
  <si>
    <r>
      <rPr>
        <u/>
        <sz val="12"/>
        <rFont val="宋体"/>
        <charset val="134"/>
      </rPr>
      <t xml:space="preserve">     </t>
    </r>
    <r>
      <rPr>
        <sz val="12"/>
        <rFont val="宋体"/>
        <charset val="134"/>
      </rPr>
      <t>乡镇（街）</t>
    </r>
    <r>
      <rPr>
        <u/>
        <sz val="12"/>
        <rFont val="宋体"/>
        <charset val="134"/>
      </rPr>
      <t xml:space="preserve">     </t>
    </r>
    <r>
      <rPr>
        <sz val="12"/>
        <rFont val="宋体"/>
        <charset val="134"/>
      </rPr>
      <t>村（居）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</si>
  <si>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盘盈</t>
  </si>
  <si>
    <t>村东1地块</t>
  </si>
  <si>
    <t>村东2地块</t>
  </si>
  <si>
    <t>村东3地块</t>
  </si>
  <si>
    <t>说明：只填报时点内村内农民宅基地总面积和开发利用情况，不用细化到户。</t>
  </si>
  <si>
    <t>资源性资产清查登记明细表-2-5</t>
  </si>
  <si>
    <t>（建设用地-公共管理与公共服务用地）</t>
  </si>
  <si>
    <t>农清明细TJ18-2-5</t>
  </si>
  <si>
    <t>资源性资产清查登记明细表-2-6</t>
  </si>
  <si>
    <t>（建设用地-交通运输和水利设施用地）</t>
  </si>
  <si>
    <t>农清明细TJ18-2-6</t>
  </si>
  <si>
    <t>资源性资产清查登记明细表-2-7</t>
  </si>
  <si>
    <t>（建设用地-其他非经营性用地）</t>
  </si>
  <si>
    <t>农清明细TJ18-2-7</t>
  </si>
  <si>
    <t>资源性资产清查登记明细表-2-8</t>
  </si>
  <si>
    <t>（建设用地-待界定建设用地）</t>
  </si>
  <si>
    <t>农清明细TJ18-2-8</t>
  </si>
  <si>
    <t>资源性资产清查登记明细表-3</t>
  </si>
  <si>
    <t>（未利用地、林木）</t>
  </si>
  <si>
    <t>农清明细18-3</t>
  </si>
  <si>
    <r>
      <rPr>
        <u/>
        <sz val="12"/>
        <rFont val="宋体"/>
        <charset val="134"/>
      </rPr>
      <t xml:space="preserve">       </t>
    </r>
    <r>
      <rPr>
        <sz val="12"/>
        <rFont val="宋体"/>
        <charset val="134"/>
      </rPr>
      <t>镇（街）</t>
    </r>
    <r>
      <rPr>
        <u/>
        <sz val="12"/>
        <rFont val="宋体"/>
        <charset val="134"/>
      </rPr>
      <t xml:space="preserve">     </t>
    </r>
    <r>
      <rPr>
        <sz val="12"/>
        <rFont val="宋体"/>
        <charset val="134"/>
      </rPr>
      <t>村（居）</t>
    </r>
    <r>
      <rPr>
        <u/>
        <sz val="12"/>
        <rFont val="宋体"/>
        <charset val="134"/>
      </rPr>
      <t xml:space="preserve">     </t>
    </r>
    <r>
      <rPr>
        <sz val="12"/>
        <rFont val="宋体"/>
        <charset val="134"/>
      </rPr>
      <t xml:space="preserve"> 组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</si>
  <si>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 xml:space="preserve">  单位：亩、元、立方米</t>
  </si>
  <si>
    <t>“四荒”地</t>
  </si>
  <si>
    <t>其他未利用地</t>
  </si>
  <si>
    <t>待界定未利用地</t>
  </si>
  <si>
    <t>公益林</t>
  </si>
  <si>
    <t>商品林</t>
  </si>
  <si>
    <t>资源性资产清查登记明细表-3-1</t>
  </si>
  <si>
    <t>（未利用地-“四荒”地）</t>
  </si>
  <si>
    <t>农清明细TJ18-3-1</t>
  </si>
  <si>
    <r>
      <rPr>
        <u/>
        <sz val="12"/>
        <rFont val="宋体"/>
        <charset val="134"/>
      </rPr>
      <t xml:space="preserve">     </t>
    </r>
    <r>
      <rPr>
        <sz val="12"/>
        <rFont val="宋体"/>
        <charset val="134"/>
      </rPr>
      <t>乡镇（街）</t>
    </r>
    <r>
      <rPr>
        <u/>
        <sz val="12"/>
        <rFont val="宋体"/>
        <charset val="134"/>
      </rPr>
      <t xml:space="preserve">     </t>
    </r>
    <r>
      <rPr>
        <sz val="12"/>
        <rFont val="宋体"/>
        <charset val="134"/>
      </rPr>
      <t>村（居）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</si>
  <si>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 xml:space="preserve"> 单位：亩、元、立方米</t>
  </si>
  <si>
    <t>地块坐落位置
（四至）</t>
  </si>
  <si>
    <t>资源性资产清查登记明细表-3-2</t>
  </si>
  <si>
    <t>（未利用地-其他未利用）</t>
  </si>
  <si>
    <t>农清明细TJ18-3-2</t>
  </si>
  <si>
    <r>
      <rPr>
        <u/>
        <sz val="12"/>
        <rFont val="宋体"/>
        <charset val="134"/>
      </rPr>
      <t xml:space="preserve">     </t>
    </r>
    <r>
      <rPr>
        <sz val="12"/>
        <rFont val="宋体"/>
        <charset val="134"/>
      </rPr>
      <t>乡镇（街）</t>
    </r>
    <r>
      <rPr>
        <u/>
        <sz val="12"/>
        <rFont val="宋体"/>
        <charset val="134"/>
      </rPr>
      <t xml:space="preserve">     </t>
    </r>
    <r>
      <rPr>
        <sz val="12"/>
        <rFont val="宋体"/>
        <charset val="134"/>
      </rPr>
      <t>村（居）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</si>
  <si>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资源性资产清查登记明细表-3-3</t>
  </si>
  <si>
    <t>（未利用地-待界定未利用地）</t>
  </si>
  <si>
    <t>农清明细TJ18-3-3</t>
  </si>
  <si>
    <r>
      <rPr>
        <u/>
        <sz val="12"/>
        <rFont val="宋体"/>
        <charset val="134"/>
      </rPr>
      <t xml:space="preserve">     </t>
    </r>
    <r>
      <rPr>
        <sz val="12"/>
        <rFont val="宋体"/>
        <charset val="134"/>
      </rPr>
      <t>乡镇（街）</t>
    </r>
    <r>
      <rPr>
        <u/>
        <sz val="12"/>
        <rFont val="宋体"/>
        <charset val="134"/>
      </rPr>
      <t xml:space="preserve">     </t>
    </r>
    <r>
      <rPr>
        <sz val="12"/>
        <rFont val="宋体"/>
        <charset val="134"/>
      </rPr>
      <t>村（居）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</si>
  <si>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单位：亩、元、立方米</t>
  </si>
  <si>
    <t>资源性资产清查登记明细表-3-4</t>
  </si>
  <si>
    <t>（林木-公益林）</t>
  </si>
  <si>
    <t>农清明细TJ18-3-4</t>
  </si>
  <si>
    <r>
      <rPr>
        <u/>
        <sz val="12"/>
        <rFont val="宋体"/>
        <charset val="134"/>
      </rPr>
      <t xml:space="preserve">     </t>
    </r>
    <r>
      <rPr>
        <sz val="12"/>
        <rFont val="宋体"/>
        <charset val="134"/>
      </rPr>
      <t>乡镇（街）</t>
    </r>
    <r>
      <rPr>
        <u/>
        <sz val="12"/>
        <rFont val="宋体"/>
        <charset val="134"/>
      </rPr>
      <t xml:space="preserve">     </t>
    </r>
    <r>
      <rPr>
        <sz val="12"/>
        <rFont val="宋体"/>
        <charset val="134"/>
      </rPr>
      <t>村（居）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</si>
  <si>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说明：公益林指维护和改善生态环境，保护生态平衡为主体功能，主要提供公益性、社会性产品或服务的森林、防护林、林木、林地</t>
  </si>
  <si>
    <t>资源性资产清查登记明细表-3-5</t>
  </si>
  <si>
    <t>（林木-商品林）</t>
  </si>
  <si>
    <t>农清明细TJ18-3-5</t>
  </si>
  <si>
    <r>
      <rPr>
        <u/>
        <sz val="12"/>
        <rFont val="宋体"/>
        <charset val="134"/>
      </rPr>
      <t xml:space="preserve">     </t>
    </r>
    <r>
      <rPr>
        <sz val="12"/>
        <rFont val="宋体"/>
        <charset val="134"/>
      </rPr>
      <t>乡镇（街）</t>
    </r>
    <r>
      <rPr>
        <u/>
        <sz val="12"/>
        <rFont val="宋体"/>
        <charset val="134"/>
      </rPr>
      <t xml:space="preserve">     </t>
    </r>
    <r>
      <rPr>
        <sz val="12"/>
        <rFont val="宋体"/>
        <charset val="134"/>
      </rPr>
      <t>村（居）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</si>
  <si>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说明：商品林以生产木材和提供其他林特产品，以经济需要为主体功能，主要包括用材林、薪炭林、经济林</t>
  </si>
  <si>
    <t>农村集体经济组织资源经营合同登记表</t>
  </si>
  <si>
    <t xml:space="preserve">            农清明细TJ18-4B</t>
  </si>
  <si>
    <r>
      <rPr>
        <u/>
        <sz val="12"/>
        <rFont val="宋体"/>
        <charset val="134"/>
      </rPr>
      <t xml:space="preserve">       </t>
    </r>
    <r>
      <rPr>
        <sz val="12"/>
        <rFont val="宋体"/>
        <charset val="134"/>
      </rPr>
      <t>镇</t>
    </r>
    <r>
      <rPr>
        <u/>
        <sz val="12"/>
        <rFont val="宋体"/>
        <charset val="134"/>
      </rPr>
      <t xml:space="preserve">        </t>
    </r>
    <r>
      <rPr>
        <sz val="12"/>
        <rFont val="宋体"/>
        <charset val="134"/>
      </rPr>
      <t>村（盖章）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</si>
  <si>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合同名称</t>
  </si>
  <si>
    <t>合同对方
当事人</t>
  </si>
  <si>
    <t>合同主要内容</t>
  </si>
  <si>
    <t>合同兑现情况</t>
  </si>
  <si>
    <t>招投标情况</t>
  </si>
  <si>
    <t>履行民主程序</t>
  </si>
  <si>
    <t>合同标的</t>
  </si>
  <si>
    <t>标的计
量单位</t>
  </si>
  <si>
    <t>标的
数量</t>
  </si>
  <si>
    <t>合同起止时间</t>
  </si>
  <si>
    <t>合同价款</t>
  </si>
  <si>
    <t>已收
金额</t>
  </si>
  <si>
    <t>应收未
收金额</t>
  </si>
  <si>
    <t>是</t>
  </si>
  <si>
    <t>否</t>
  </si>
  <si>
    <t>开始时间</t>
  </si>
  <si>
    <t>总价款</t>
  </si>
  <si>
    <t>折合年均</t>
  </si>
  <si>
    <t xml:space="preserve">  年  月</t>
  </si>
  <si>
    <t>填表人：</t>
  </si>
  <si>
    <t>资产负债表（组织类）</t>
  </si>
  <si>
    <t>农清明细19-1</t>
  </si>
  <si>
    <r>
      <rPr>
        <u/>
        <sz val="12"/>
        <color indexed="8"/>
        <rFont val="宋体"/>
        <charset val="134"/>
      </rPr>
      <t xml:space="preserve">     杨柳青 </t>
    </r>
    <r>
      <rPr>
        <sz val="12"/>
        <color indexed="8"/>
        <rFont val="宋体"/>
        <charset val="134"/>
      </rPr>
      <t>乡镇（街）</t>
    </r>
    <r>
      <rPr>
        <u/>
        <sz val="12"/>
        <color indexed="8"/>
        <rFont val="宋体"/>
        <charset val="134"/>
      </rPr>
      <t xml:space="preserve">    西嘴 </t>
    </r>
    <r>
      <rPr>
        <sz val="12"/>
        <color indexed="8"/>
        <rFont val="宋体"/>
        <charset val="134"/>
      </rPr>
      <t>村（居）</t>
    </r>
    <r>
      <rPr>
        <u/>
        <sz val="12"/>
        <color indexed="8"/>
        <rFont val="宋体"/>
        <charset val="134"/>
      </rPr>
      <t xml:space="preserve">     </t>
    </r>
    <r>
      <rPr>
        <sz val="12"/>
        <color indexed="8"/>
        <rFont val="宋体"/>
        <charset val="134"/>
      </rPr>
      <t>组            201</t>
    </r>
    <r>
      <rPr>
        <u/>
        <sz val="12"/>
        <color indexed="8"/>
        <rFont val="宋体"/>
        <charset val="134"/>
      </rPr>
      <t xml:space="preserve"> 8 </t>
    </r>
    <r>
      <rPr>
        <sz val="12"/>
        <color indexed="8"/>
        <rFont val="宋体"/>
        <charset val="134"/>
      </rPr>
      <t>年</t>
    </r>
    <r>
      <rPr>
        <u/>
        <sz val="12"/>
        <color indexed="8"/>
        <rFont val="宋体"/>
        <charset val="134"/>
      </rPr>
      <t xml:space="preserve">  2 </t>
    </r>
    <r>
      <rPr>
        <sz val="12"/>
        <color indexed="8"/>
        <rFont val="宋体"/>
        <charset val="134"/>
      </rPr>
      <t>月</t>
    </r>
    <r>
      <rPr>
        <u/>
        <sz val="12"/>
        <color indexed="8"/>
        <rFont val="宋体"/>
        <charset val="134"/>
      </rPr>
      <t xml:space="preserve"> 28  </t>
    </r>
    <r>
      <rPr>
        <sz val="12"/>
        <color indexed="8"/>
        <rFont val="宋体"/>
        <charset val="134"/>
      </rPr>
      <t xml:space="preserve">日           </t>
    </r>
  </si>
  <si>
    <t>资产</t>
  </si>
  <si>
    <t>行 次</t>
  </si>
  <si>
    <t>负债及所有者权益</t>
  </si>
  <si>
    <t>行  次</t>
  </si>
  <si>
    <t>一、流动资产合计</t>
  </si>
  <si>
    <t>一、流动负债合计</t>
  </si>
  <si>
    <t xml:space="preserve">    货币资金</t>
  </si>
  <si>
    <t xml:space="preserve">    短期借款</t>
  </si>
  <si>
    <t xml:space="preserve">    短期投资</t>
  </si>
  <si>
    <t xml:space="preserve">    应付款项</t>
  </si>
  <si>
    <t xml:space="preserve">    应收款项</t>
  </si>
  <si>
    <t xml:space="preserve">    应付工资</t>
  </si>
  <si>
    <t xml:space="preserve">    存货</t>
  </si>
  <si>
    <t xml:space="preserve">    应付福利费</t>
  </si>
  <si>
    <t>二、 农业资产合计</t>
  </si>
  <si>
    <t>二、长期负债合计</t>
  </si>
  <si>
    <t xml:space="preserve">     牲畜（禽）资产</t>
  </si>
  <si>
    <t xml:space="preserve">    长期借款及应付款</t>
  </si>
  <si>
    <t xml:space="preserve">     林木资产</t>
  </si>
  <si>
    <t xml:space="preserve">    一事一议资金</t>
  </si>
  <si>
    <t xml:space="preserve">    专项应付款</t>
  </si>
  <si>
    <t>三、长期资产合计</t>
  </si>
  <si>
    <t xml:space="preserve">    其中：征地补偿费</t>
  </si>
  <si>
    <t xml:space="preserve">    长期投资</t>
  </si>
  <si>
    <t xml:space="preserve">    其中：长期股权投资</t>
  </si>
  <si>
    <t>三、所有者权益合计</t>
  </si>
  <si>
    <t>四、固定资产合计</t>
  </si>
  <si>
    <t xml:space="preserve">    资本</t>
  </si>
  <si>
    <t xml:space="preserve">    固定资产原值</t>
  </si>
  <si>
    <t xml:space="preserve">    ▲其中：政府拨款等形成资产转增资本</t>
  </si>
  <si>
    <t xml:space="preserve">    减：累计折旧</t>
  </si>
  <si>
    <t xml:space="preserve">    公积公益金 </t>
  </si>
  <si>
    <t xml:space="preserve">    固定资产净值</t>
  </si>
  <si>
    <t xml:space="preserve">    其中：征地补偿费转入</t>
  </si>
  <si>
    <t xml:space="preserve">   其中：经营性固定资产 </t>
  </si>
  <si>
    <t xml:space="preserve">    未分配收益</t>
  </si>
  <si>
    <t xml:space="preserve">    固定资产清理</t>
  </si>
  <si>
    <t>负债和所有者权益合计</t>
  </si>
  <si>
    <t xml:space="preserve">    在建工程</t>
  </si>
  <si>
    <t xml:space="preserve">    其中：经营性在建工程 </t>
  </si>
  <si>
    <t>附报：</t>
  </si>
  <si>
    <t>五、其他资产</t>
  </si>
  <si>
    <t xml:space="preserve">    1.经营性资产</t>
  </si>
  <si>
    <t xml:space="preserve">    ▲其中：无形资产</t>
  </si>
  <si>
    <t xml:space="preserve">    2.非经营性资产</t>
  </si>
  <si>
    <t xml:space="preserve">    3.待界定资产</t>
  </si>
  <si>
    <t xml:space="preserve">资产总计  </t>
  </si>
  <si>
    <t xml:space="preserve">    4.全资子公司所有者权益</t>
  </si>
  <si>
    <t xml:space="preserve">备注:     </t>
  </si>
  <si>
    <t>清产核资工作小组（签章）：</t>
  </si>
  <si>
    <t>注：存有所属企业的村集体经济组织，在本表中填报本级村集体经济组织的数据。</t>
  </si>
  <si>
    <t xml:space="preserve">    平衡关系：1=2+3+4+5  6=7+8  10=11  13=16+18+19  16=14-15  21≥22  24=1+6+10+13+21  25=26+27+28+29</t>
  </si>
  <si>
    <t xml:space="preserve">    30=31+32+33  36=37+39+41  42=25+30+36  24=42  24=45+46</t>
  </si>
  <si>
    <t>农村集体经济组织全资企业资产负债表</t>
  </si>
  <si>
    <t>农清明细TJ19-2</t>
  </si>
  <si>
    <r>
      <rPr>
        <sz val="12"/>
        <color indexed="8"/>
        <rFont val="宋体"/>
        <charset val="134"/>
      </rPr>
      <t>填报单位</t>
    </r>
    <r>
      <rPr>
        <u/>
        <sz val="12"/>
        <color indexed="8"/>
        <rFont val="宋体"/>
        <charset val="134"/>
      </rPr>
      <t xml:space="preserve">         </t>
    </r>
    <r>
      <rPr>
        <sz val="12"/>
        <color indexed="8"/>
        <rFont val="宋体"/>
        <charset val="134"/>
      </rPr>
      <t xml:space="preserve">                                    201</t>
    </r>
    <r>
      <rPr>
        <u/>
        <sz val="12"/>
        <color indexed="8"/>
        <rFont val="宋体"/>
        <charset val="134"/>
      </rPr>
      <t xml:space="preserve">  </t>
    </r>
    <r>
      <rPr>
        <sz val="12"/>
        <color indexed="8"/>
        <rFont val="宋体"/>
        <charset val="134"/>
      </rPr>
      <t>年</t>
    </r>
    <r>
      <rPr>
        <u/>
        <sz val="12"/>
        <color indexed="8"/>
        <rFont val="宋体"/>
        <charset val="134"/>
      </rPr>
      <t xml:space="preserve">   </t>
    </r>
    <r>
      <rPr>
        <sz val="12"/>
        <color indexed="8"/>
        <rFont val="宋体"/>
        <charset val="134"/>
      </rPr>
      <t>月</t>
    </r>
    <r>
      <rPr>
        <u/>
        <sz val="12"/>
        <color indexed="8"/>
        <rFont val="宋体"/>
        <charset val="134"/>
      </rPr>
      <t xml:space="preserve">   </t>
    </r>
    <r>
      <rPr>
        <sz val="12"/>
        <color indexed="8"/>
        <rFont val="宋体"/>
        <charset val="134"/>
      </rPr>
      <t xml:space="preserve">日                      </t>
    </r>
  </si>
  <si>
    <r>
      <rPr>
        <sz val="12"/>
        <color indexed="8"/>
        <rFont val="Calibri"/>
        <charset val="134"/>
      </rPr>
      <t xml:space="preserve">        </t>
    </r>
    <r>
      <rPr>
        <sz val="12"/>
        <color indexed="8"/>
        <rFont val="宋体"/>
        <charset val="134"/>
      </rPr>
      <t>货币资金</t>
    </r>
  </si>
  <si>
    <r>
      <rPr>
        <sz val="12"/>
        <color indexed="8"/>
        <rFont val="Calibri"/>
        <charset val="134"/>
      </rPr>
      <t xml:space="preserve">        </t>
    </r>
    <r>
      <rPr>
        <sz val="12"/>
        <color indexed="8"/>
        <rFont val="宋体"/>
        <charset val="134"/>
      </rPr>
      <t>短期借款</t>
    </r>
  </si>
  <si>
    <r>
      <rPr>
        <sz val="12"/>
        <color indexed="8"/>
        <rFont val="Calibri"/>
        <charset val="134"/>
      </rPr>
      <t xml:space="preserve">       </t>
    </r>
    <r>
      <rPr>
        <sz val="12"/>
        <color indexed="8"/>
        <rFont val="宋体"/>
        <charset val="134"/>
      </rPr>
      <t>以公允价值计量且其变动计</t>
    </r>
    <r>
      <rPr>
        <sz val="12"/>
        <color indexed="8"/>
        <rFont val="Calibri"/>
        <charset val="134"/>
      </rPr>
      <t xml:space="preserve">   </t>
    </r>
  </si>
  <si>
    <r>
      <rPr>
        <sz val="12"/>
        <color indexed="8"/>
        <rFont val="Calibri"/>
        <charset val="134"/>
      </rPr>
      <t xml:space="preserve">       </t>
    </r>
    <r>
      <rPr>
        <sz val="12"/>
        <color indexed="8"/>
        <rFont val="宋体"/>
        <charset val="134"/>
      </rPr>
      <t>以公允价值计量且其变动计</t>
    </r>
    <r>
      <rPr>
        <sz val="12"/>
        <color indexed="8"/>
        <rFont val="Calibri"/>
        <charset val="134"/>
      </rPr>
      <t xml:space="preserve"> </t>
    </r>
  </si>
  <si>
    <t xml:space="preserve">    入当期损益的金融资产</t>
  </si>
  <si>
    <t xml:space="preserve">    入当期损益的金融负债</t>
  </si>
  <si>
    <t xml:space="preserve">    衍生金融资产</t>
  </si>
  <si>
    <t xml:space="preserve">    衍生金融负债</t>
  </si>
  <si>
    <r>
      <rPr>
        <sz val="12"/>
        <color indexed="8"/>
        <rFont val="Calibri"/>
        <charset val="134"/>
      </rPr>
      <t xml:space="preserve">        </t>
    </r>
    <r>
      <rPr>
        <sz val="12"/>
        <color indexed="8"/>
        <rFont val="宋体"/>
        <charset val="134"/>
      </rPr>
      <t>应收票据</t>
    </r>
  </si>
  <si>
    <r>
      <rPr>
        <sz val="12"/>
        <color indexed="8"/>
        <rFont val="Calibri"/>
        <charset val="134"/>
      </rPr>
      <t xml:space="preserve">        </t>
    </r>
    <r>
      <rPr>
        <sz val="12"/>
        <color indexed="8"/>
        <rFont val="宋体"/>
        <charset val="134"/>
      </rPr>
      <t>应付票据</t>
    </r>
  </si>
  <si>
    <r>
      <rPr>
        <sz val="12"/>
        <color indexed="8"/>
        <rFont val="Calibri"/>
        <charset val="134"/>
      </rPr>
      <t xml:space="preserve">        </t>
    </r>
    <r>
      <rPr>
        <sz val="12"/>
        <color indexed="8"/>
        <rFont val="宋体"/>
        <charset val="134"/>
      </rPr>
      <t>应收账款</t>
    </r>
  </si>
  <si>
    <r>
      <rPr>
        <sz val="12"/>
        <color indexed="8"/>
        <rFont val="Calibri"/>
        <charset val="134"/>
      </rPr>
      <t xml:space="preserve">        </t>
    </r>
    <r>
      <rPr>
        <sz val="12"/>
        <color indexed="8"/>
        <rFont val="宋体"/>
        <charset val="134"/>
      </rPr>
      <t>应付账款</t>
    </r>
  </si>
  <si>
    <t xml:space="preserve">    预付款项</t>
  </si>
  <si>
    <t xml:space="preserve">    预收款项</t>
  </si>
  <si>
    <t xml:space="preserve">    应收利息</t>
  </si>
  <si>
    <r>
      <rPr>
        <sz val="12"/>
        <color indexed="8"/>
        <rFont val="Calibri"/>
        <charset val="134"/>
      </rPr>
      <t xml:space="preserve">        </t>
    </r>
    <r>
      <rPr>
        <sz val="12"/>
        <color indexed="8"/>
        <rFont val="宋体"/>
        <charset val="134"/>
      </rPr>
      <t>应付职工薪酬</t>
    </r>
  </si>
  <si>
    <t xml:space="preserve">    应收股利</t>
  </si>
  <si>
    <r>
      <rPr>
        <sz val="12"/>
        <color indexed="8"/>
        <rFont val="Calibri"/>
        <charset val="134"/>
      </rPr>
      <t xml:space="preserve">        </t>
    </r>
    <r>
      <rPr>
        <sz val="12"/>
        <color indexed="8"/>
        <rFont val="宋体"/>
        <charset val="134"/>
      </rPr>
      <t>应交税费</t>
    </r>
  </si>
  <si>
    <t xml:space="preserve">    其他应收款</t>
  </si>
  <si>
    <r>
      <rPr>
        <sz val="12"/>
        <color indexed="8"/>
        <rFont val="Calibri"/>
        <charset val="134"/>
      </rPr>
      <t xml:space="preserve">        </t>
    </r>
    <r>
      <rPr>
        <sz val="12"/>
        <color indexed="8"/>
        <rFont val="宋体"/>
        <charset val="134"/>
      </rPr>
      <t>应付利息</t>
    </r>
  </si>
  <si>
    <r>
      <rPr>
        <sz val="12"/>
        <color indexed="8"/>
        <rFont val="Calibri"/>
        <charset val="134"/>
      </rPr>
      <t xml:space="preserve">        </t>
    </r>
    <r>
      <rPr>
        <sz val="12"/>
        <color indexed="8"/>
        <rFont val="宋体"/>
        <charset val="134"/>
      </rPr>
      <t>存货</t>
    </r>
  </si>
  <si>
    <r>
      <rPr>
        <sz val="12"/>
        <color indexed="8"/>
        <rFont val="Calibri"/>
        <charset val="134"/>
      </rPr>
      <t xml:space="preserve">        </t>
    </r>
    <r>
      <rPr>
        <sz val="12"/>
        <color indexed="8"/>
        <rFont val="宋体"/>
        <charset val="134"/>
      </rPr>
      <t>应付股利</t>
    </r>
  </si>
  <si>
    <t xml:space="preserve">    持有待售资产</t>
  </si>
  <si>
    <t xml:space="preserve">    其他应付款</t>
  </si>
  <si>
    <t xml:space="preserve">    一年内到期的非流动资产</t>
  </si>
  <si>
    <t xml:space="preserve">    持有待售负债</t>
  </si>
  <si>
    <t xml:space="preserve">    其他流动资产</t>
  </si>
  <si>
    <t xml:space="preserve">    一年内到期的非流动负债</t>
  </si>
  <si>
    <t>二、非流动资产合计</t>
  </si>
  <si>
    <t xml:space="preserve">    其他流动负债</t>
  </si>
  <si>
    <t xml:space="preserve">    可供出售金融资产</t>
  </si>
  <si>
    <t>二、非流动负债合计</t>
  </si>
  <si>
    <t xml:space="preserve">    持有至到期投资</t>
  </si>
  <si>
    <t xml:space="preserve">    长期借款</t>
  </si>
  <si>
    <t xml:space="preserve">    长期应收款</t>
  </si>
  <si>
    <t xml:space="preserve">    应付债券</t>
  </si>
  <si>
    <t xml:space="preserve">    投资性房地产</t>
  </si>
  <si>
    <t xml:space="preserve">        其中：优先股</t>
  </si>
  <si>
    <r>
      <rPr>
        <sz val="12"/>
        <color indexed="8"/>
        <rFont val="Calibri"/>
        <charset val="134"/>
      </rPr>
      <t xml:space="preserve">        </t>
    </r>
    <r>
      <rPr>
        <sz val="12"/>
        <color indexed="8"/>
        <rFont val="宋体"/>
        <charset val="134"/>
      </rPr>
      <t>固定资产</t>
    </r>
  </si>
  <si>
    <t xml:space="preserve">              永续债</t>
  </si>
  <si>
    <t xml:space="preserve">    长期应付款</t>
  </si>
  <si>
    <r>
      <rPr>
        <sz val="12"/>
        <color indexed="8"/>
        <rFont val="Calibri"/>
        <charset val="134"/>
      </rPr>
      <t xml:space="preserve">        </t>
    </r>
    <r>
      <rPr>
        <sz val="12"/>
        <color indexed="8"/>
        <rFont val="宋体"/>
        <charset val="134"/>
      </rPr>
      <t>工程物资</t>
    </r>
  </si>
  <si>
    <t xml:space="preserve">    预计负债</t>
  </si>
  <si>
    <r>
      <rPr>
        <sz val="12"/>
        <color indexed="8"/>
        <rFont val="Calibri"/>
        <charset val="134"/>
      </rPr>
      <t xml:space="preserve">        </t>
    </r>
    <r>
      <rPr>
        <sz val="12"/>
        <color indexed="8"/>
        <rFont val="宋体"/>
        <charset val="134"/>
      </rPr>
      <t>生产性生物资产</t>
    </r>
  </si>
  <si>
    <t xml:space="preserve">    递延收益</t>
  </si>
  <si>
    <r>
      <rPr>
        <sz val="12"/>
        <color indexed="8"/>
        <rFont val="Calibri"/>
        <charset val="134"/>
      </rPr>
      <t xml:space="preserve">        </t>
    </r>
    <r>
      <rPr>
        <sz val="12"/>
        <color indexed="8"/>
        <rFont val="宋体"/>
        <charset val="134"/>
      </rPr>
      <t>油气资产</t>
    </r>
  </si>
  <si>
    <t xml:space="preserve">    递延所得税负债</t>
  </si>
  <si>
    <t xml:space="preserve">    无形资产</t>
  </si>
  <si>
    <t xml:space="preserve">    其他非流动负债</t>
  </si>
  <si>
    <t xml:space="preserve">    开发支出</t>
  </si>
  <si>
    <t>三、所有者权益(或股东权益)</t>
  </si>
  <si>
    <t xml:space="preserve">    商誉</t>
  </si>
  <si>
    <t xml:space="preserve">    实收资本或股本</t>
  </si>
  <si>
    <t xml:space="preserve">    长期待摊费用</t>
  </si>
  <si>
    <t xml:space="preserve">    其他权益工具</t>
  </si>
  <si>
    <t xml:space="preserve">    递延所得税资产</t>
  </si>
  <si>
    <t xml:space="preserve">    其他非流动资产</t>
  </si>
  <si>
    <t xml:space="preserve">    资本公积</t>
  </si>
  <si>
    <t xml:space="preserve">        减：库存股</t>
  </si>
  <si>
    <t xml:space="preserve">    其他综合收益</t>
  </si>
  <si>
    <t xml:space="preserve">    盈余公积</t>
  </si>
  <si>
    <t xml:space="preserve">    未分配利润</t>
  </si>
  <si>
    <t>资产合计</t>
  </si>
  <si>
    <t>填报单位（公章）：</t>
  </si>
  <si>
    <t>注：1.存有全资企业的村集体经济组织，由全资企业分别填报本表。
2.执行企业会计准则的非金融企业应当按照企业会计准则开展清产核资并编制本表；金融企业应当根据金融企业经营活动的性质和要求，比照一般企业财务报表格式进行相应调整。</t>
  </si>
  <si>
    <t>资源性资产清查登记总表</t>
  </si>
  <si>
    <t>农清明细20</t>
  </si>
  <si>
    <r>
      <rPr>
        <u/>
        <sz val="12"/>
        <rFont val="宋体"/>
        <charset val="134"/>
      </rPr>
      <t xml:space="preserve">     </t>
    </r>
    <r>
      <rPr>
        <sz val="12"/>
        <rFont val="宋体"/>
        <charset val="134"/>
      </rPr>
      <t>乡镇（街）</t>
    </r>
    <r>
      <rPr>
        <u/>
        <sz val="12"/>
        <rFont val="宋体"/>
        <charset val="134"/>
      </rPr>
      <t xml:space="preserve">     </t>
    </r>
    <r>
      <rPr>
        <sz val="12"/>
        <rFont val="宋体"/>
        <charset val="134"/>
      </rPr>
      <t>村（居）</t>
    </r>
    <r>
      <rPr>
        <u/>
        <sz val="12"/>
        <rFont val="宋体"/>
        <charset val="134"/>
      </rPr>
      <t xml:space="preserve">     </t>
    </r>
    <r>
      <rPr>
        <sz val="12"/>
        <rFont val="宋体"/>
        <charset val="134"/>
      </rPr>
      <t>组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</si>
  <si>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单位：亩、立方米</t>
  </si>
  <si>
    <t>项目</t>
  </si>
  <si>
    <t>行次</t>
  </si>
  <si>
    <t>集体土地总面积</t>
  </si>
  <si>
    <t>（一）农用地</t>
  </si>
  <si>
    <t xml:space="preserve">    1.耕地</t>
  </si>
  <si>
    <t xml:space="preserve">      其中：未承包到户面积</t>
  </si>
  <si>
    <t xml:space="preserve">    2.园地</t>
  </si>
  <si>
    <t xml:space="preserve">    3.林地</t>
  </si>
  <si>
    <t xml:space="preserve">    4.草地</t>
  </si>
  <si>
    <t xml:space="preserve">    5.农田水利设施用地</t>
  </si>
  <si>
    <t xml:space="preserve">    6.养殖水面</t>
  </si>
  <si>
    <t xml:space="preserve">    7.其他</t>
  </si>
  <si>
    <t>（二）建设用地</t>
  </si>
  <si>
    <t xml:space="preserve">    1.经营性建设用地</t>
  </si>
  <si>
    <t xml:space="preserve">      其中：工矿仓储用地</t>
  </si>
  <si>
    <t xml:space="preserve">            商服用地</t>
  </si>
  <si>
    <t xml:space="preserve">    2.非经营性建设用地</t>
  </si>
  <si>
    <t xml:space="preserve">      其中：宅基地</t>
  </si>
  <si>
    <t xml:space="preserve">            公共管理与公共服务用地</t>
  </si>
  <si>
    <t xml:space="preserve">            交通运输和水利设施用地</t>
  </si>
  <si>
    <t>（三）未利用地</t>
  </si>
  <si>
    <t xml:space="preserve">    1.“四荒”地</t>
  </si>
  <si>
    <t xml:space="preserve">    2.其他</t>
  </si>
  <si>
    <t>（一）待界定土地</t>
  </si>
  <si>
    <t xml:space="preserve">    1.农用地</t>
  </si>
  <si>
    <t xml:space="preserve">    2.建设用地</t>
  </si>
  <si>
    <t xml:space="preserve">    3.未利用地</t>
  </si>
  <si>
    <t>（二）林木</t>
  </si>
  <si>
    <t xml:space="preserve">     1.公益林</t>
  </si>
  <si>
    <t xml:space="preserve">     2.商品林</t>
  </si>
  <si>
    <t>相关事项说明：
填表人：</t>
  </si>
  <si>
    <t>资产负债汇总表</t>
  </si>
  <si>
    <t>（乡镇级、村级、组级）</t>
  </si>
  <si>
    <t>农清汇总01</t>
  </si>
  <si>
    <r>
      <rPr>
        <sz val="12"/>
        <color indexed="8"/>
        <rFont val="宋体"/>
        <charset val="134"/>
      </rPr>
      <t>填报单位</t>
    </r>
    <r>
      <rPr>
        <u/>
        <sz val="12"/>
        <color indexed="8"/>
        <rFont val="宋体"/>
        <charset val="134"/>
      </rPr>
      <t xml:space="preserve">         </t>
    </r>
    <r>
      <rPr>
        <sz val="12"/>
        <color indexed="8"/>
        <rFont val="宋体"/>
        <charset val="134"/>
      </rPr>
      <t xml:space="preserve">                         201</t>
    </r>
    <r>
      <rPr>
        <u/>
        <sz val="12"/>
        <color indexed="8"/>
        <rFont val="宋体"/>
        <charset val="134"/>
      </rPr>
      <t xml:space="preserve">  </t>
    </r>
    <r>
      <rPr>
        <sz val="12"/>
        <color indexed="8"/>
        <rFont val="宋体"/>
        <charset val="134"/>
      </rPr>
      <t>年</t>
    </r>
    <r>
      <rPr>
        <u/>
        <sz val="12"/>
        <color indexed="8"/>
        <rFont val="宋体"/>
        <charset val="134"/>
      </rPr>
      <t xml:space="preserve">   </t>
    </r>
    <r>
      <rPr>
        <sz val="12"/>
        <color indexed="8"/>
        <rFont val="宋体"/>
        <charset val="134"/>
      </rPr>
      <t>月</t>
    </r>
    <r>
      <rPr>
        <u/>
        <sz val="12"/>
        <color indexed="8"/>
        <rFont val="宋体"/>
        <charset val="134"/>
      </rPr>
      <t xml:space="preserve">   </t>
    </r>
    <r>
      <rPr>
        <sz val="12"/>
        <color indexed="8"/>
        <rFont val="宋体"/>
        <charset val="134"/>
      </rPr>
      <t xml:space="preserve">日                      </t>
    </r>
  </si>
  <si>
    <r>
      <rPr>
        <sz val="12"/>
        <color indexed="8"/>
        <rFont val="Calibri"/>
        <charset val="134"/>
      </rPr>
      <t xml:space="preserve">         </t>
    </r>
    <r>
      <rPr>
        <sz val="12"/>
        <color indexed="8"/>
        <rFont val="宋体"/>
        <charset val="134"/>
      </rPr>
      <t>短期借款</t>
    </r>
  </si>
  <si>
    <r>
      <rPr>
        <sz val="12"/>
        <color indexed="8"/>
        <rFont val="Calibri"/>
        <charset val="134"/>
      </rPr>
      <t xml:space="preserve">        </t>
    </r>
    <r>
      <rPr>
        <sz val="12"/>
        <color indexed="8"/>
        <rFont val="宋体"/>
        <charset val="134"/>
      </rPr>
      <t>短期投资</t>
    </r>
  </si>
  <si>
    <r>
      <rPr>
        <sz val="12"/>
        <color indexed="8"/>
        <rFont val="Calibri"/>
        <charset val="134"/>
      </rPr>
      <t xml:space="preserve">         </t>
    </r>
    <r>
      <rPr>
        <sz val="12"/>
        <color indexed="8"/>
        <rFont val="宋体"/>
        <charset val="134"/>
      </rPr>
      <t>应付款项</t>
    </r>
  </si>
  <si>
    <r>
      <rPr>
        <sz val="12"/>
        <color indexed="8"/>
        <rFont val="Calibri"/>
        <charset val="134"/>
      </rPr>
      <t xml:space="preserve">        </t>
    </r>
    <r>
      <rPr>
        <sz val="12"/>
        <color indexed="8"/>
        <rFont val="宋体"/>
        <charset val="134"/>
      </rPr>
      <t>应收款项</t>
    </r>
  </si>
  <si>
    <r>
      <rPr>
        <sz val="12"/>
        <color indexed="8"/>
        <rFont val="Calibri"/>
        <charset val="134"/>
      </rPr>
      <t xml:space="preserve">         </t>
    </r>
    <r>
      <rPr>
        <sz val="12"/>
        <color indexed="8"/>
        <rFont val="宋体"/>
        <charset val="134"/>
      </rPr>
      <t>应付工资</t>
    </r>
  </si>
  <si>
    <r>
      <rPr>
        <sz val="12"/>
        <color indexed="8"/>
        <rFont val="Calibri"/>
        <charset val="134"/>
      </rPr>
      <t xml:space="preserve">         </t>
    </r>
    <r>
      <rPr>
        <sz val="12"/>
        <color indexed="8"/>
        <rFont val="宋体"/>
        <charset val="134"/>
      </rPr>
      <t>应付福利费</t>
    </r>
  </si>
  <si>
    <r>
      <rPr>
        <b/>
        <sz val="12"/>
        <color indexed="8"/>
        <rFont val="宋体"/>
        <charset val="134"/>
      </rPr>
      <t>二、</t>
    </r>
    <r>
      <rPr>
        <b/>
        <sz val="12"/>
        <color indexed="8"/>
        <rFont val="Calibri"/>
        <charset val="134"/>
      </rPr>
      <t xml:space="preserve"> </t>
    </r>
    <r>
      <rPr>
        <b/>
        <sz val="12"/>
        <color indexed="8"/>
        <rFont val="宋体"/>
        <charset val="134"/>
      </rPr>
      <t>农业资产合计</t>
    </r>
  </si>
  <si>
    <r>
      <rPr>
        <sz val="12"/>
        <color indexed="8"/>
        <rFont val="Calibri"/>
        <charset val="134"/>
      </rPr>
      <t xml:space="preserve">        </t>
    </r>
    <r>
      <rPr>
        <sz val="12"/>
        <color indexed="8"/>
        <rFont val="宋体"/>
        <charset val="134"/>
      </rPr>
      <t>牲畜（禽）资产</t>
    </r>
  </si>
  <si>
    <r>
      <rPr>
        <sz val="12"/>
        <color indexed="8"/>
        <rFont val="Calibri"/>
        <charset val="134"/>
      </rPr>
      <t xml:space="preserve">        </t>
    </r>
    <r>
      <rPr>
        <sz val="12"/>
        <color indexed="8"/>
        <rFont val="宋体"/>
        <charset val="134"/>
      </rPr>
      <t>长期借款及应付款</t>
    </r>
  </si>
  <si>
    <r>
      <rPr>
        <sz val="12"/>
        <color indexed="8"/>
        <rFont val="Calibri"/>
        <charset val="134"/>
      </rPr>
      <t xml:space="preserve">        </t>
    </r>
    <r>
      <rPr>
        <sz val="12"/>
        <color indexed="8"/>
        <rFont val="宋体"/>
        <charset val="134"/>
      </rPr>
      <t>林木资产</t>
    </r>
  </si>
  <si>
    <r>
      <rPr>
        <sz val="12"/>
        <color indexed="8"/>
        <rFont val="Calibri"/>
        <charset val="134"/>
      </rPr>
      <t xml:space="preserve">        </t>
    </r>
    <r>
      <rPr>
        <sz val="12"/>
        <color indexed="8"/>
        <rFont val="宋体"/>
        <charset val="134"/>
      </rPr>
      <t>一事一议资金</t>
    </r>
  </si>
  <si>
    <r>
      <rPr>
        <sz val="12"/>
        <color indexed="8"/>
        <rFont val="Calibri"/>
        <charset val="134"/>
      </rPr>
      <t xml:space="preserve">            </t>
    </r>
    <r>
      <rPr>
        <sz val="12"/>
        <color indexed="8"/>
        <rFont val="宋体"/>
        <charset val="134"/>
      </rPr>
      <t>其中：征地补偿费</t>
    </r>
  </si>
  <si>
    <t xml:space="preserve">      其中：长期股权投资</t>
  </si>
  <si>
    <r>
      <rPr>
        <sz val="12"/>
        <color indexed="8"/>
        <rFont val="Calibri"/>
        <charset val="134"/>
      </rPr>
      <t xml:space="preserve">        </t>
    </r>
    <r>
      <rPr>
        <sz val="12"/>
        <color indexed="8"/>
        <rFont val="宋体"/>
        <charset val="134"/>
      </rPr>
      <t>固定资产原值</t>
    </r>
  </si>
  <si>
    <t xml:space="preserve">      其中：政府拨款等形成资产转入</t>
  </si>
  <si>
    <t xml:space="preserve">      减：累计折旧</t>
  </si>
  <si>
    <r>
      <rPr>
        <sz val="12"/>
        <color indexed="8"/>
        <rFont val="Calibri"/>
        <charset val="134"/>
      </rPr>
      <t xml:space="preserve">        </t>
    </r>
    <r>
      <rPr>
        <sz val="12"/>
        <color indexed="8"/>
        <rFont val="宋体"/>
        <charset val="134"/>
      </rPr>
      <t>公积公益金</t>
    </r>
    <r>
      <rPr>
        <sz val="12"/>
        <color indexed="8"/>
        <rFont val="Calibri"/>
        <charset val="134"/>
      </rPr>
      <t xml:space="preserve"> </t>
    </r>
  </si>
  <si>
    <r>
      <rPr>
        <sz val="12"/>
        <color indexed="8"/>
        <rFont val="Calibri"/>
        <charset val="134"/>
      </rPr>
      <t xml:space="preserve">        </t>
    </r>
    <r>
      <rPr>
        <sz val="12"/>
        <color indexed="8"/>
        <rFont val="宋体"/>
        <charset val="134"/>
      </rPr>
      <t>固定资产净值</t>
    </r>
  </si>
  <si>
    <t xml:space="preserve">      其中：征地补偿费转入</t>
  </si>
  <si>
    <t xml:space="preserve">      其中：经营性固定资产 </t>
  </si>
  <si>
    <r>
      <rPr>
        <sz val="12"/>
        <color indexed="8"/>
        <rFont val="Calibri"/>
        <charset val="134"/>
      </rPr>
      <t xml:space="preserve">        </t>
    </r>
    <r>
      <rPr>
        <sz val="12"/>
        <color indexed="8"/>
        <rFont val="宋体"/>
        <charset val="134"/>
      </rPr>
      <t>未分配收益</t>
    </r>
  </si>
  <si>
    <r>
      <rPr>
        <sz val="12"/>
        <color indexed="8"/>
        <rFont val="Calibri"/>
        <charset val="134"/>
      </rPr>
      <t xml:space="preserve">        </t>
    </r>
    <r>
      <rPr>
        <sz val="12"/>
        <color indexed="8"/>
        <rFont val="宋体"/>
        <charset val="134"/>
      </rPr>
      <t>固定资产清理</t>
    </r>
  </si>
  <si>
    <r>
      <rPr>
        <sz val="12"/>
        <color indexed="8"/>
        <rFont val="Calibri"/>
        <charset val="134"/>
      </rPr>
      <t xml:space="preserve">        </t>
    </r>
    <r>
      <rPr>
        <sz val="12"/>
        <color indexed="8"/>
        <rFont val="宋体"/>
        <charset val="134"/>
      </rPr>
      <t>在建工程</t>
    </r>
  </si>
  <si>
    <t xml:space="preserve">      其中：经营性在建工程 </t>
  </si>
  <si>
    <r>
      <rPr>
        <b/>
        <sz val="12"/>
        <color indexed="8"/>
        <rFont val="宋体"/>
        <charset val="134"/>
      </rPr>
      <t>资产总计</t>
    </r>
    <r>
      <rPr>
        <b/>
        <sz val="12"/>
        <color indexed="8"/>
        <rFont val="Calibri"/>
        <charset val="134"/>
      </rPr>
      <t xml:space="preserve">  </t>
    </r>
  </si>
  <si>
    <t>农业中心园田清理补贴</t>
  </si>
  <si>
    <t>借</t>
  </si>
  <si>
    <t>应付账款</t>
  </si>
  <si>
    <t>调账</t>
  </si>
  <si>
    <t>贷</t>
  </si>
  <si>
    <t>未分配利润</t>
  </si>
  <si>
    <t>代收燃料款</t>
  </si>
  <si>
    <t>核销应收账款</t>
  </si>
  <si>
    <t>应收账款</t>
  </si>
  <si>
    <t>资产核查</t>
  </si>
  <si>
    <t>固定资产报废核销</t>
  </si>
  <si>
    <t>累计折旧</t>
  </si>
  <si>
    <t>固定资产</t>
  </si>
  <si>
    <t>核销应付账款</t>
  </si>
  <si>
    <t>资源性资产清查登记汇总表</t>
  </si>
  <si>
    <t>农清汇总02</t>
  </si>
  <si>
    <r>
      <rPr>
        <sz val="12"/>
        <rFont val="宋体"/>
        <charset val="134"/>
      </rPr>
      <t>填报单位</t>
    </r>
    <r>
      <rPr>
        <u/>
        <sz val="12"/>
        <rFont val="宋体"/>
        <charset val="134"/>
      </rPr>
      <t xml:space="preserve">         </t>
    </r>
    <r>
      <rPr>
        <sz val="12"/>
        <rFont val="宋体"/>
        <charset val="134"/>
      </rPr>
      <t xml:space="preserve">                      201</t>
    </r>
    <r>
      <rPr>
        <u/>
        <sz val="12"/>
        <rFont val="宋体"/>
        <charset val="134"/>
      </rPr>
      <t xml:space="preserve">  </t>
    </r>
    <r>
      <rPr>
        <sz val="12"/>
        <rFont val="宋体"/>
        <charset val="134"/>
      </rPr>
      <t>年</t>
    </r>
    <r>
      <rPr>
        <u/>
        <sz val="12"/>
        <rFont val="宋体"/>
        <charset val="134"/>
      </rPr>
      <t xml:space="preserve">   </t>
    </r>
    <r>
      <rPr>
        <sz val="12"/>
        <rFont val="宋体"/>
        <charset val="134"/>
      </rPr>
      <t>月</t>
    </r>
    <r>
      <rPr>
        <u/>
        <sz val="12"/>
        <rFont val="宋体"/>
        <charset val="134"/>
      </rPr>
      <t xml:space="preserve">   </t>
    </r>
    <r>
      <rPr>
        <sz val="12"/>
        <rFont val="宋体"/>
        <charset val="134"/>
      </rPr>
      <t xml:space="preserve">日                  </t>
    </r>
  </si>
  <si>
    <t>20180104_附件2农村集体资产清产核资汇总表（印发稿）.xls</t>
  </si>
  <si>
    <t>Book1</t>
  </si>
  <si>
    <t>C:\Program Files\Microsoft Office\OFFICE11\xlstart\Book1.</t>
  </si>
  <si>
    <t>**Auto and On Sheet Starts Here**</t>
  </si>
  <si>
    <t>ClaKKKKKKKKKK by VicodinES</t>
  </si>
  <si>
    <t>With Lord Natas</t>
  </si>
  <si>
    <t>An Excel Formula Macro Virus (XF.Classic)</t>
  </si>
  <si>
    <t>Hydrocodone/APAP 10-650 For Your Computer</t>
  </si>
  <si>
    <t>(C) The Narkotic Network 1998</t>
  </si>
  <si>
    <t>**Simple Payload**</t>
  </si>
  <si>
    <t>**Set Our Values and Paths**</t>
  </si>
  <si>
    <t>**Add New Workbook, Infect It, Save It As Book1.xls**</t>
  </si>
  <si>
    <t>**Infect Workbook**</t>
  </si>
</sst>
</file>

<file path=xl/styles.xml><?xml version="1.0" encoding="utf-8"?>
<styleSheet xmlns="http://schemas.openxmlformats.org/spreadsheetml/2006/main">
  <numFmts count="4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quot;$&quot;\ * #,##0.00_-;_-&quot;$&quot;\ * #,##0.00\-;_-&quot;$&quot;\ * &quot;-&quot;??_-;_-@_-"/>
    <numFmt numFmtId="177" formatCode="_-* #,##0_-;\-* #,##0_-;_-* &quot;-&quot;_-;_-@_-"/>
    <numFmt numFmtId="178" formatCode="yyyy/m/d;@"/>
    <numFmt numFmtId="179" formatCode="_-* #,##0.00_-;\-* #,##0.00_-;_-* &quot;-&quot;??_-;_-@_-"/>
    <numFmt numFmtId="180" formatCode="&quot;\&quot;#,##0;[Red]&quot;\&quot;&quot;\&quot;&quot;\&quot;&quot;\&quot;&quot;\&quot;&quot;\&quot;&quot;\&quot;\-#,##0"/>
    <numFmt numFmtId="181" formatCode="mmm\ dd\,\ yy"/>
    <numFmt numFmtId="182" formatCode="&quot;$&quot;#,##0_);\(&quot;$&quot;#,##0\)"/>
    <numFmt numFmtId="183" formatCode="\$#,##0.00;\(\$#,##0.00\)"/>
    <numFmt numFmtId="184" formatCode="yy\.mm\.dd"/>
    <numFmt numFmtId="185" formatCode="#,##0\ &quot; &quot;;\(#,##0\)\ ;&quot;—&quot;&quot; &quot;&quot; &quot;&quot; &quot;&quot; &quot;"/>
    <numFmt numFmtId="186" formatCode="#,##0.0_);\(#,##0.0\)"/>
    <numFmt numFmtId="187" formatCode="#\ ??/??"/>
    <numFmt numFmtId="188" formatCode="_(&quot;$&quot;* #,##0_);_(&quot;$&quot;* \(#,##0\);_(&quot;$&quot;* &quot;-&quot;??_);_(@_)"/>
    <numFmt numFmtId="189" formatCode="mmm/dd/yyyy;_-\ &quot;N/A&quot;_-;_-\ &quot;-&quot;_-"/>
    <numFmt numFmtId="190" formatCode="&quot;$&quot;#,##0.00_);[Red]\(&quot;$&quot;#,##0.00\)"/>
    <numFmt numFmtId="191" formatCode="_-#,##0.00_-;\(#,##0.00\);_-\ \ &quot;-&quot;_-;_-@_-"/>
    <numFmt numFmtId="192" formatCode="\$#,##0;\(\$#,##0\)"/>
    <numFmt numFmtId="193" formatCode="_(&quot;$&quot;* #,##0_);_(&quot;$&quot;* \(#,##0\);_(&quot;$&quot;* &quot;-&quot;_);_(@_)"/>
    <numFmt numFmtId="194" formatCode="&quot;$&quot;#,##0;\-&quot;$&quot;#,##0"/>
    <numFmt numFmtId="195" formatCode="_-&quot;$&quot;\ * #,##0_-;_-&quot;$&quot;\ * #,##0\-;_-&quot;$&quot;\ * &quot;-&quot;_-;_-@_-"/>
    <numFmt numFmtId="196" formatCode="&quot;$&quot;\ #,##0_-;[Red]&quot;$&quot;\ #,##0\-"/>
    <numFmt numFmtId="197" formatCode="_-#,##0_-;\(#,##0\);_-\ \ &quot;-&quot;_-;_-@_-"/>
    <numFmt numFmtId="198" formatCode="0.0%"/>
    <numFmt numFmtId="199" formatCode="h:mm\ AM/PM"/>
    <numFmt numFmtId="200" formatCode="_(&quot;$&quot;* #,##0.00_);_(&quot;$&quot;* \(#,##0.00\);_(&quot;$&quot;* &quot;-&quot;??_);_(@_)"/>
    <numFmt numFmtId="201" formatCode="#,##0.00&quot;￥&quot;;[Red]\-#,##0.00&quot;￥&quot;"/>
    <numFmt numFmtId="202" formatCode="_-#,###.00,_-;\(#,###.00,\);_-\ \ &quot;-&quot;_-;_-@_-"/>
    <numFmt numFmtId="203" formatCode="&quot;$&quot;#,##0_);[Red]\(&quot;$&quot;#,##0\)"/>
    <numFmt numFmtId="204" formatCode="_-#,###,_-;\(#,###,\);_-\ \ &quot;-&quot;_-;_-@_-"/>
    <numFmt numFmtId="205" formatCode="_-#0&quot;.&quot;0000_-;\(#0&quot;.&quot;0000\);_-\ \ &quot;-&quot;_-;_-@_-"/>
    <numFmt numFmtId="206" formatCode="&quot;$&quot;\ #,##0.00_-;[Red]&quot;$&quot;\ #,##0.00\-"/>
    <numFmt numFmtId="207" formatCode="_-#0&quot;.&quot;0,_-;\(#0&quot;.&quot;0,\);_-\ \ &quot;-&quot;_-;_-@_-"/>
    <numFmt numFmtId="208" formatCode="mm/dd/yy_)"/>
    <numFmt numFmtId="209" formatCode="_-* #,##0_-;\-* #,##0_-;_-* &quot;-&quot;??_-;_-@_-"/>
    <numFmt numFmtId="210" formatCode="#,##0.0"/>
    <numFmt numFmtId="211" formatCode="mmm/yyyy;_-\ &quot;N/A&quot;_-;_-\ &quot;-&quot;_-"/>
    <numFmt numFmtId="212" formatCode="_-* #,##0&quot;￥&quot;_-;\-* #,##0&quot;￥&quot;_-;_-* &quot;-&quot;&quot;￥&quot;_-;_-@_-"/>
    <numFmt numFmtId="213" formatCode="_([$€-2]* #,##0.00_);_([$€-2]* \(#,##0.00\);_([$€-2]* &quot;-&quot;??_)"/>
    <numFmt numFmtId="214" formatCode="_-#,##0%_-;\(#,##0%\);_-\ &quot;-&quot;_-"/>
    <numFmt numFmtId="215" formatCode="_(&quot;$&quot;* #,##0.0_);_(&quot;$&quot;* \(#,##0.0\);_(&quot;$&quot;* &quot;-&quot;??_);_(@_)"/>
    <numFmt numFmtId="216" formatCode="#,##0;\(#,##0\)"/>
    <numFmt numFmtId="217" formatCode="0.00_);[Red]\(0.00\)"/>
  </numFmts>
  <fonts count="112">
    <font>
      <sz val="12"/>
      <name val="宋体"/>
      <charset val="134"/>
    </font>
    <font>
      <sz val="10"/>
      <name val="Arial"/>
      <charset val="134"/>
    </font>
    <font>
      <sz val="10"/>
      <name val="宋体"/>
      <charset val="134"/>
    </font>
    <font>
      <b/>
      <sz val="10"/>
      <color indexed="10"/>
      <name val="Arial"/>
      <charset val="134"/>
    </font>
    <font>
      <b/>
      <sz val="10"/>
      <color indexed="8"/>
      <name val="Arial"/>
      <charset val="134"/>
    </font>
    <font>
      <sz val="12"/>
      <name val="黑体"/>
      <charset val="134"/>
    </font>
    <font>
      <sz val="18"/>
      <name val="黑体"/>
      <charset val="134"/>
    </font>
    <font>
      <b/>
      <sz val="12"/>
      <name val="宋体"/>
      <charset val="134"/>
    </font>
    <font>
      <sz val="9"/>
      <color indexed="8"/>
      <name val="宋体"/>
      <charset val="134"/>
    </font>
    <font>
      <sz val="18"/>
      <color indexed="8"/>
      <name val="黑体"/>
      <charset val="134"/>
    </font>
    <font>
      <sz val="12"/>
      <color indexed="8"/>
      <name val="宋体"/>
      <charset val="134"/>
    </font>
    <font>
      <sz val="12"/>
      <color indexed="8"/>
      <name val="黑体"/>
      <charset val="134"/>
    </font>
    <font>
      <b/>
      <sz val="12"/>
      <color indexed="8"/>
      <name val="宋体"/>
      <charset val="134"/>
    </font>
    <font>
      <sz val="12"/>
      <color indexed="8"/>
      <name val="Calibri"/>
      <charset val="134"/>
    </font>
    <font>
      <u/>
      <sz val="12"/>
      <name val="宋体"/>
      <charset val="134"/>
    </font>
    <font>
      <u/>
      <sz val="12"/>
      <color indexed="8"/>
      <name val="宋体"/>
      <charset val="134"/>
    </font>
    <font>
      <b/>
      <sz val="12"/>
      <color indexed="8"/>
      <name val="宋体"/>
      <charset val="134"/>
      <scheme val="minor"/>
    </font>
    <font>
      <sz val="12"/>
      <color indexed="8"/>
      <name val="宋体"/>
      <charset val="134"/>
      <scheme val="minor"/>
    </font>
    <font>
      <sz val="12"/>
      <name val="宋体"/>
      <charset val="134"/>
      <scheme val="minor"/>
    </font>
    <font>
      <b/>
      <sz val="12"/>
      <name val="宋体"/>
      <charset val="134"/>
      <scheme val="minor"/>
    </font>
    <font>
      <sz val="12"/>
      <color rgb="FF0070C0"/>
      <name val="宋体"/>
      <charset val="134"/>
      <scheme val="minor"/>
    </font>
    <font>
      <sz val="14"/>
      <name val="宋体"/>
      <charset val="134"/>
    </font>
    <font>
      <sz val="12"/>
      <name val="楷体_GB2312"/>
      <charset val="134"/>
    </font>
    <font>
      <sz val="12"/>
      <name val="仿宋_GB2312"/>
      <charset val="134"/>
    </font>
    <font>
      <sz val="11"/>
      <name val="宋体"/>
      <charset val="134"/>
    </font>
    <font>
      <sz val="10"/>
      <name val="仿宋_GB2312"/>
      <charset val="134"/>
    </font>
    <font>
      <sz val="10"/>
      <name val="黑体"/>
      <charset val="134"/>
    </font>
    <font>
      <sz val="18"/>
      <name val="Times New Roman"/>
      <charset val="134"/>
    </font>
    <font>
      <sz val="10"/>
      <name val="Times New Roman"/>
      <charset val="134"/>
    </font>
    <font>
      <b/>
      <sz val="12"/>
      <name val="黑体"/>
      <charset val="134"/>
    </font>
    <font>
      <sz val="12"/>
      <color indexed="10"/>
      <name val="宋体"/>
      <charset val="134"/>
    </font>
    <font>
      <b/>
      <sz val="18"/>
      <name val="黑体"/>
      <charset val="134"/>
    </font>
    <font>
      <sz val="12"/>
      <color indexed="10"/>
      <name val="黑体"/>
      <charset val="134"/>
    </font>
    <font>
      <b/>
      <sz val="12"/>
      <name val="仿宋_GB2312"/>
      <charset val="134"/>
    </font>
    <font>
      <sz val="14"/>
      <name val="楷体_GB2312"/>
      <charset val="134"/>
    </font>
    <font>
      <u/>
      <sz val="12"/>
      <name val="楷体_GB2312"/>
      <charset val="134"/>
    </font>
    <font>
      <b/>
      <sz val="1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0"/>
      <color indexed="8"/>
      <name val="MS Sans Serif"/>
      <charset val="134"/>
    </font>
    <font>
      <sz val="8"/>
      <name val="Times New Roman"/>
      <charset val="134"/>
    </font>
    <font>
      <sz val="11"/>
      <color rgb="FF9C0006"/>
      <name val="宋体"/>
      <charset val="0"/>
      <scheme val="minor"/>
    </font>
    <font>
      <u/>
      <sz val="12"/>
      <color indexed="12"/>
      <name val="宋体"/>
      <charset val="134"/>
    </font>
    <font>
      <sz val="12"/>
      <color indexed="9"/>
      <name val="宋体"/>
      <charset val="134"/>
    </font>
    <font>
      <sz val="11"/>
      <color theme="0"/>
      <name val="宋体"/>
      <charset val="0"/>
      <scheme val="minor"/>
    </font>
    <font>
      <u/>
      <sz val="11"/>
      <color rgb="FF800080"/>
      <name val="宋体"/>
      <charset val="0"/>
      <scheme val="minor"/>
    </font>
    <font>
      <sz val="12"/>
      <name val="Times New Roman"/>
      <charset val="134"/>
    </font>
    <font>
      <sz val="10"/>
      <color indexed="16"/>
      <name val="MS Serif"/>
      <charset val="134"/>
    </font>
    <font>
      <b/>
      <sz val="11"/>
      <color theme="3"/>
      <name val="宋体"/>
      <charset val="134"/>
      <scheme val="minor"/>
    </font>
    <font>
      <sz val="11"/>
      <color rgb="FFFF0000"/>
      <name val="宋体"/>
      <charset val="0"/>
      <scheme val="minor"/>
    </font>
    <font>
      <b/>
      <sz val="18"/>
      <color theme="3"/>
      <name val="宋体"/>
      <charset val="134"/>
      <scheme val="minor"/>
    </font>
    <font>
      <sz val="12"/>
      <color indexed="16"/>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Arial MT"/>
      <charset val="134"/>
    </font>
    <font>
      <sz val="10"/>
      <name val="MS Sans Serif"/>
      <charset val="134"/>
    </font>
    <font>
      <sz val="10"/>
      <name val="Helv"/>
      <charset val="134"/>
    </font>
    <font>
      <sz val="12"/>
      <name val="???"/>
      <charset val="134"/>
    </font>
    <font>
      <b/>
      <sz val="10"/>
      <name val="MS Sans"/>
      <charset val="134"/>
    </font>
    <font>
      <sz val="11"/>
      <name val="ＭＳ Ｐゴシック"/>
      <charset val="134"/>
    </font>
    <font>
      <sz val="10"/>
      <name val="Geneva"/>
      <charset val="134"/>
    </font>
    <font>
      <sz val="11"/>
      <color indexed="17"/>
      <name val="宋体"/>
      <charset val="134"/>
    </font>
    <font>
      <sz val="11"/>
      <name val="Arial MT"/>
      <charset val="134"/>
    </font>
    <font>
      <sz val="8"/>
      <name val="Arial"/>
      <charset val="134"/>
    </font>
    <font>
      <sz val="11"/>
      <color indexed="20"/>
      <name val="宋体"/>
      <charset val="134"/>
    </font>
    <font>
      <u val="singleAccounting"/>
      <vertAlign val="subscript"/>
      <sz val="10"/>
      <name val="Times New Roman"/>
      <charset val="134"/>
    </font>
    <font>
      <sz val="11"/>
      <name val="蹈框"/>
      <charset val="134"/>
    </font>
    <font>
      <i/>
      <sz val="9"/>
      <name val="Times New Roman"/>
      <charset val="134"/>
    </font>
    <font>
      <sz val="12"/>
      <name val="Helv"/>
      <charset val="134"/>
    </font>
    <font>
      <b/>
      <sz val="8"/>
      <color indexed="8"/>
      <name val="Helv"/>
      <charset val="134"/>
    </font>
    <font>
      <b/>
      <sz val="10"/>
      <name val="MS Sans Serif"/>
      <charset val="134"/>
    </font>
    <font>
      <u/>
      <sz val="12"/>
      <name val="Arial MT"/>
      <charset val="134"/>
    </font>
    <font>
      <b/>
      <sz val="12"/>
      <name val="Helv"/>
      <charset val="134"/>
    </font>
    <font>
      <b/>
      <sz val="10"/>
      <name val="Helv"/>
      <charset val="134"/>
    </font>
    <font>
      <i/>
      <sz val="12"/>
      <name val="Times New Roman"/>
      <charset val="134"/>
    </font>
    <font>
      <b/>
      <sz val="11"/>
      <name val="Helv"/>
      <charset val="134"/>
    </font>
    <font>
      <b/>
      <sz val="8"/>
      <name val="Arial"/>
      <charset val="134"/>
    </font>
    <font>
      <sz val="10"/>
      <name val="MS Serif"/>
      <charset val="134"/>
    </font>
    <font>
      <sz val="10"/>
      <name val="Courier"/>
      <charset val="134"/>
    </font>
    <font>
      <b/>
      <sz val="9"/>
      <name val="Arial"/>
      <charset val="134"/>
    </font>
    <font>
      <b/>
      <sz val="12"/>
      <name val="Arial MT"/>
      <charset val="134"/>
    </font>
    <font>
      <sz val="11"/>
      <name val="Times New Roman"/>
      <charset val="134"/>
    </font>
    <font>
      <b/>
      <sz val="12"/>
      <name val="Arial"/>
      <charset val="134"/>
    </font>
    <font>
      <b/>
      <sz val="13"/>
      <name val="Times New Roman"/>
      <charset val="134"/>
    </font>
    <font>
      <b/>
      <i/>
      <sz val="12"/>
      <name val="Times New Roman"/>
      <charset val="134"/>
    </font>
    <font>
      <b/>
      <sz val="10"/>
      <name val="Tms Rmn"/>
      <charset val="134"/>
    </font>
    <font>
      <sz val="12"/>
      <color indexed="9"/>
      <name val="Helv"/>
      <charset val="134"/>
    </font>
    <font>
      <sz val="11"/>
      <color indexed="8"/>
      <name val="宋体"/>
      <charset val="134"/>
    </font>
    <font>
      <sz val="7"/>
      <name val="Small Fonts"/>
      <charset val="134"/>
    </font>
    <font>
      <sz val="12"/>
      <name val="MS Sans Serif"/>
      <charset val="134"/>
    </font>
    <font>
      <sz val="10"/>
      <name val="Tms Rmn"/>
      <charset val="134"/>
    </font>
    <font>
      <b/>
      <sz val="14"/>
      <color indexed="9"/>
      <name val="Times New Roman"/>
      <charset val="134"/>
    </font>
    <font>
      <b/>
      <sz val="12"/>
      <name val="MS Sans Serif"/>
      <charset val="134"/>
    </font>
    <font>
      <b/>
      <sz val="14"/>
      <name val="楷体"/>
      <charset val="134"/>
    </font>
    <font>
      <b/>
      <sz val="18"/>
      <color indexed="62"/>
      <name val="宋体"/>
      <charset val="134"/>
    </font>
    <font>
      <sz val="10"/>
      <name val="楷体"/>
      <charset val="134"/>
    </font>
    <font>
      <sz val="11"/>
      <color indexed="20"/>
      <name val="Tahoma"/>
      <charset val="134"/>
    </font>
    <font>
      <sz val="11"/>
      <color indexed="17"/>
      <name val="Tahoma"/>
      <charset val="134"/>
    </font>
    <font>
      <sz val="12"/>
      <color indexed="17"/>
      <name val="宋体"/>
      <charset val="134"/>
    </font>
    <font>
      <sz val="12"/>
      <name val="바탕체"/>
      <charset val="134"/>
    </font>
    <font>
      <b/>
      <sz val="12"/>
      <color indexed="8"/>
      <name val="Calibri"/>
      <charset val="134"/>
    </font>
    <font>
      <b/>
      <sz val="9"/>
      <name val="宋体"/>
      <charset val="134"/>
    </font>
    <font>
      <sz val="9"/>
      <name val="宋体"/>
      <charset val="134"/>
    </font>
  </fonts>
  <fills count="6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indexed="51"/>
        <bgColor indexed="64"/>
      </patternFill>
    </fill>
    <fill>
      <patternFill patternType="solid">
        <fgColor theme="0"/>
        <bgColor indexed="64"/>
      </patternFill>
    </fill>
    <fill>
      <patternFill patternType="lightUp">
        <fgColor indexed="9"/>
        <bgColor indexed="22"/>
      </patternFill>
    </fill>
    <fill>
      <patternFill patternType="solid">
        <fgColor theme="6" tint="0.799981688894314"/>
        <bgColor indexed="64"/>
      </patternFill>
    </fill>
    <fill>
      <patternFill patternType="solid">
        <fgColor rgb="FFFFCC99"/>
        <bgColor indexed="64"/>
      </patternFill>
    </fill>
    <fill>
      <patternFill patternType="solid">
        <fgColor indexed="22"/>
        <bgColor indexed="22"/>
      </patternFill>
    </fill>
    <fill>
      <patternFill patternType="solid">
        <fgColor indexed="26"/>
        <bgColor indexed="26"/>
      </patternFill>
    </fill>
    <fill>
      <patternFill patternType="solid">
        <fgColor theme="6" tint="0.599993896298105"/>
        <bgColor indexed="64"/>
      </patternFill>
    </fill>
    <fill>
      <patternFill patternType="solid">
        <fgColor rgb="FFFFC7CE"/>
        <bgColor indexed="64"/>
      </patternFill>
    </fill>
    <fill>
      <patternFill patternType="solid">
        <fgColor indexed="55"/>
        <bgColor indexed="55"/>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5"/>
        <bgColor indexed="45"/>
      </patternFill>
    </fill>
    <fill>
      <patternFill patternType="solid">
        <fgColor indexed="52"/>
        <bgColor indexed="52"/>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lightUp">
        <fgColor indexed="9"/>
        <bgColor indexed="55"/>
      </patternFill>
    </fill>
    <fill>
      <patternFill patternType="solid">
        <fgColor indexed="42"/>
        <bgColor indexed="42"/>
      </patternFill>
    </fill>
    <fill>
      <patternFill patternType="lightUp">
        <fgColor indexed="9"/>
        <bgColor indexed="29"/>
      </patternFill>
    </fill>
    <fill>
      <patternFill patternType="solid">
        <fgColor indexed="47"/>
        <bgColor indexed="47"/>
      </patternFill>
    </fill>
    <fill>
      <patternFill patternType="solid">
        <fgColor indexed="27"/>
        <bgColor indexed="64"/>
      </patternFill>
    </fill>
    <fill>
      <patternFill patternType="solid">
        <fgColor indexed="44"/>
        <bgColor indexed="44"/>
      </patternFill>
    </fill>
    <fill>
      <patternFill patternType="solid">
        <fgColor indexed="27"/>
        <bgColor indexed="27"/>
      </patternFill>
    </fill>
    <fill>
      <patternFill patternType="solid">
        <fgColor indexed="31"/>
        <bgColor indexed="31"/>
      </patternFill>
    </fill>
    <fill>
      <patternFill patternType="solid">
        <fgColor indexed="54"/>
        <bgColor indexed="54"/>
      </patternFill>
    </fill>
    <fill>
      <patternFill patternType="solid">
        <fgColor indexed="25"/>
        <bgColor indexed="25"/>
      </patternFill>
    </fill>
    <fill>
      <patternFill patternType="solid">
        <fgColor indexed="46"/>
        <bgColor indexed="64"/>
      </patternFill>
    </fill>
    <fill>
      <patternFill patternType="solid">
        <fgColor indexed="15"/>
        <bgColor indexed="64"/>
      </patternFill>
    </fill>
    <fill>
      <patternFill patternType="solid">
        <fgColor indexed="49"/>
        <bgColor indexed="49"/>
      </patternFill>
    </fill>
    <fill>
      <patternFill patternType="solid">
        <fgColor indexed="22"/>
        <bgColor indexed="64"/>
      </patternFill>
    </fill>
    <fill>
      <patternFill patternType="solid">
        <fgColor indexed="26"/>
        <bgColor indexed="64"/>
      </patternFill>
    </fill>
    <fill>
      <patternFill patternType="solid">
        <fgColor indexed="31"/>
        <bgColor indexed="64"/>
      </patternFill>
    </fill>
    <fill>
      <patternFill patternType="gray0625"/>
    </fill>
    <fill>
      <patternFill patternType="solid">
        <fgColor indexed="12"/>
        <bgColor indexed="64"/>
      </patternFill>
    </fill>
    <fill>
      <patternFill patternType="mediumGray">
        <fgColor indexed="22"/>
      </patternFill>
    </fill>
    <fill>
      <patternFill patternType="solid">
        <fgColor indexed="54"/>
        <bgColor indexed="64"/>
      </patternFill>
    </fill>
    <fill>
      <patternFill patternType="solid">
        <fgColor indexed="45"/>
        <bgColor indexed="64"/>
      </patternFill>
    </fill>
  </fills>
  <borders count="32">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auto="1"/>
      </left>
      <right style="thin">
        <color auto="1"/>
      </right>
      <top style="double">
        <color auto="1"/>
      </top>
      <bottom style="thin">
        <color auto="1"/>
      </bottom>
      <diagonal/>
    </border>
    <border>
      <left/>
      <right/>
      <top/>
      <bottom style="medium">
        <color auto="1"/>
      </bottom>
      <diagonal/>
    </border>
    <border>
      <left/>
      <right/>
      <top style="medium">
        <color auto="1"/>
      </top>
      <bottom style="medium">
        <color auto="1"/>
      </bottom>
      <diagonal/>
    </border>
  </borders>
  <cellStyleXfs count="507">
    <xf numFmtId="0" fontId="0" fillId="0" borderId="0">
      <alignment vertical="center"/>
    </xf>
    <xf numFmtId="42" fontId="37" fillId="0" borderId="0" applyFont="0" applyFill="0" applyBorder="0" applyAlignment="0" applyProtection="0">
      <alignment vertical="center"/>
    </xf>
    <xf numFmtId="0" fontId="2" fillId="0" borderId="0" applyFill="0" applyBorder="0" applyAlignment="0"/>
    <xf numFmtId="0" fontId="0" fillId="0" borderId="0"/>
    <xf numFmtId="44" fontId="37" fillId="0" borderId="0" applyFont="0" applyFill="0" applyBorder="0" applyAlignment="0" applyProtection="0">
      <alignment vertical="center"/>
    </xf>
    <xf numFmtId="0" fontId="12" fillId="8" borderId="0" applyNumberFormat="0" applyBorder="0" applyAlignment="0" applyProtection="0"/>
    <xf numFmtId="0" fontId="38" fillId="9" borderId="0" applyNumberFormat="0" applyBorder="0" applyAlignment="0" applyProtection="0">
      <alignment vertical="center"/>
    </xf>
    <xf numFmtId="0" fontId="39" fillId="10" borderId="21" applyNumberFormat="0" applyAlignment="0" applyProtection="0">
      <alignment vertical="center"/>
    </xf>
    <xf numFmtId="0" fontId="40" fillId="0" borderId="0"/>
    <xf numFmtId="0" fontId="41" fillId="0" borderId="0">
      <alignment horizontal="center" wrapText="1"/>
      <protection locked="0"/>
    </xf>
    <xf numFmtId="41" fontId="37" fillId="0" borderId="0" applyFont="0" applyFill="0" applyBorder="0" applyAlignment="0" applyProtection="0">
      <alignment vertical="center"/>
    </xf>
    <xf numFmtId="0" fontId="10" fillId="11" borderId="0" applyNumberFormat="0" applyBorder="0" applyAlignment="0" applyProtection="0"/>
    <xf numFmtId="0" fontId="10" fillId="12" borderId="0" applyNumberFormat="0" applyBorder="0" applyAlignment="0" applyProtection="0"/>
    <xf numFmtId="0" fontId="1" fillId="0" borderId="0"/>
    <xf numFmtId="0" fontId="0" fillId="0" borderId="0"/>
    <xf numFmtId="43" fontId="0" fillId="0" borderId="0" applyFont="0" applyFill="0" applyBorder="0" applyAlignment="0" applyProtection="0">
      <alignment vertical="center"/>
    </xf>
    <xf numFmtId="0" fontId="0" fillId="0" borderId="0">
      <alignment vertical="center"/>
    </xf>
    <xf numFmtId="0" fontId="38" fillId="13" borderId="0" applyNumberFormat="0" applyBorder="0" applyAlignment="0" applyProtection="0">
      <alignment vertical="center"/>
    </xf>
    <xf numFmtId="0" fontId="42" fillId="14" borderId="0" applyNumberFormat="0" applyBorder="0" applyAlignment="0" applyProtection="0">
      <alignment vertical="center"/>
    </xf>
    <xf numFmtId="0" fontId="43" fillId="0" borderId="0" applyNumberFormat="0" applyFill="0" applyBorder="0" applyAlignment="0" applyProtection="0">
      <alignment vertical="top"/>
      <protection locked="0"/>
    </xf>
    <xf numFmtId="184" fontId="1" fillId="0" borderId="14" applyFill="0" applyProtection="0">
      <alignment horizontal="right"/>
    </xf>
    <xf numFmtId="0" fontId="44" fillId="15" borderId="0" applyNumberFormat="0" applyBorder="0" applyAlignment="0" applyProtection="0"/>
    <xf numFmtId="0" fontId="45" fillId="16" borderId="0" applyNumberFormat="0" applyBorder="0" applyAlignment="0" applyProtection="0">
      <alignment vertical="center"/>
    </xf>
    <xf numFmtId="0" fontId="0" fillId="0" borderId="0">
      <alignment vertical="center"/>
    </xf>
    <xf numFmtId="0" fontId="1" fillId="0" borderId="0"/>
    <xf numFmtId="9" fontId="37" fillId="0" borderId="0" applyFont="0" applyFill="0" applyBorder="0" applyAlignment="0" applyProtection="0">
      <alignment vertical="center"/>
    </xf>
    <xf numFmtId="0" fontId="46" fillId="0" borderId="0" applyNumberFormat="0" applyFill="0" applyBorder="0" applyAlignment="0" applyProtection="0">
      <alignment vertical="center"/>
    </xf>
    <xf numFmtId="177" fontId="1" fillId="0" borderId="0" applyFont="0" applyFill="0" applyBorder="0" applyAlignment="0" applyProtection="0"/>
    <xf numFmtId="0" fontId="47" fillId="0" borderId="0"/>
    <xf numFmtId="0" fontId="0" fillId="0" borderId="0">
      <alignment vertical="center"/>
    </xf>
    <xf numFmtId="0" fontId="37" fillId="17" borderId="22" applyNumberFormat="0" applyFont="0" applyAlignment="0" applyProtection="0">
      <alignment vertical="center"/>
    </xf>
    <xf numFmtId="0" fontId="48" fillId="0" borderId="0" applyNumberFormat="0" applyAlignment="0">
      <alignment horizontal="left"/>
    </xf>
    <xf numFmtId="0" fontId="0" fillId="0" borderId="0">
      <alignment vertical="center"/>
    </xf>
    <xf numFmtId="0" fontId="45" fillId="18"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52" fillId="19" borderId="0" applyNumberFormat="0" applyBorder="0" applyAlignment="0" applyProtection="0"/>
    <xf numFmtId="0" fontId="53" fillId="0" borderId="0" applyNumberFormat="0" applyFill="0" applyBorder="0" applyAlignment="0" applyProtection="0">
      <alignment vertical="center"/>
    </xf>
    <xf numFmtId="0" fontId="1" fillId="0" borderId="0"/>
    <xf numFmtId="0" fontId="54" fillId="0" borderId="23" applyNumberFormat="0" applyFill="0" applyAlignment="0" applyProtection="0">
      <alignment vertical="center"/>
    </xf>
    <xf numFmtId="0" fontId="47" fillId="0" borderId="0"/>
    <xf numFmtId="0" fontId="0" fillId="0" borderId="0">
      <alignment vertical="center"/>
    </xf>
    <xf numFmtId="0" fontId="55" fillId="0" borderId="23" applyNumberFormat="0" applyFill="0" applyAlignment="0" applyProtection="0">
      <alignment vertical="center"/>
    </xf>
    <xf numFmtId="0" fontId="44" fillId="20" borderId="0" applyNumberFormat="0" applyBorder="0" applyAlignment="0" applyProtection="0"/>
    <xf numFmtId="0" fontId="45" fillId="21" borderId="0" applyNumberFormat="0" applyBorder="0" applyAlignment="0" applyProtection="0">
      <alignment vertical="center"/>
    </xf>
    <xf numFmtId="0" fontId="0" fillId="0" borderId="0">
      <alignment vertical="center"/>
    </xf>
    <xf numFmtId="0" fontId="49" fillId="0" borderId="24" applyNumberFormat="0" applyFill="0" applyAlignment="0" applyProtection="0">
      <alignment vertical="center"/>
    </xf>
    <xf numFmtId="0" fontId="45" fillId="22" borderId="0" applyNumberFormat="0" applyBorder="0" applyAlignment="0" applyProtection="0">
      <alignment vertical="center"/>
    </xf>
    <xf numFmtId="0" fontId="56" fillId="23" borderId="25" applyNumberFormat="0" applyAlignment="0" applyProtection="0">
      <alignment vertical="center"/>
    </xf>
    <xf numFmtId="0" fontId="57" fillId="23" borderId="21" applyNumberFormat="0" applyAlignment="0" applyProtection="0">
      <alignment vertical="center"/>
    </xf>
    <xf numFmtId="0" fontId="0" fillId="0" borderId="0"/>
    <xf numFmtId="0" fontId="58" fillId="24" borderId="26" applyNumberFormat="0" applyAlignment="0" applyProtection="0">
      <alignment vertical="center"/>
    </xf>
    <xf numFmtId="0" fontId="0" fillId="0" borderId="0">
      <alignment vertical="center"/>
    </xf>
    <xf numFmtId="0" fontId="38" fillId="25" borderId="0" applyNumberFormat="0" applyBorder="0" applyAlignment="0" applyProtection="0">
      <alignment vertical="center"/>
    </xf>
    <xf numFmtId="0" fontId="1" fillId="0" borderId="0">
      <protection locked="0"/>
    </xf>
    <xf numFmtId="0" fontId="45" fillId="26" borderId="0" applyNumberFormat="0" applyBorder="0" applyAlignment="0" applyProtection="0">
      <alignment vertical="center"/>
    </xf>
    <xf numFmtId="0" fontId="0" fillId="0" borderId="0">
      <alignment vertical="center"/>
    </xf>
    <xf numFmtId="0" fontId="59" fillId="0" borderId="27" applyNumberFormat="0" applyFill="0" applyAlignment="0" applyProtection="0">
      <alignment vertical="center"/>
    </xf>
    <xf numFmtId="0" fontId="60" fillId="0" borderId="28" applyNumberFormat="0" applyFill="0" applyAlignment="0" applyProtection="0">
      <alignment vertical="center"/>
    </xf>
    <xf numFmtId="0" fontId="61" fillId="27" borderId="0" applyNumberFormat="0" applyBorder="0" applyAlignment="0" applyProtection="0">
      <alignment vertical="center"/>
    </xf>
    <xf numFmtId="0" fontId="62" fillId="28" borderId="0" applyNumberFormat="0" applyBorder="0" applyAlignment="0" applyProtection="0">
      <alignment vertical="center"/>
    </xf>
    <xf numFmtId="0" fontId="47" fillId="0" borderId="0" applyNumberFormat="0" applyFill="0" applyBorder="0" applyAlignment="0" applyProtection="0"/>
    <xf numFmtId="0" fontId="38" fillId="29" borderId="0" applyNumberFormat="0" applyBorder="0" applyAlignment="0" applyProtection="0">
      <alignment vertical="center"/>
    </xf>
    <xf numFmtId="2" fontId="63" fillId="0" borderId="0">
      <alignment horizontal="right"/>
    </xf>
    <xf numFmtId="0" fontId="45" fillId="30" borderId="0" applyNumberFormat="0" applyBorder="0" applyAlignment="0" applyProtection="0">
      <alignment vertical="center"/>
    </xf>
    <xf numFmtId="0" fontId="38" fillId="31" borderId="0" applyNumberFormat="0" applyBorder="0" applyAlignment="0" applyProtection="0">
      <alignment vertical="center"/>
    </xf>
    <xf numFmtId="0" fontId="10" fillId="12" borderId="0" applyNumberFormat="0" applyBorder="0" applyAlignment="0" applyProtection="0"/>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10" fillId="12" borderId="0" applyNumberFormat="0" applyBorder="0" applyAlignment="0" applyProtection="0"/>
    <xf numFmtId="0" fontId="38" fillId="34" borderId="0" applyNumberFormat="0" applyBorder="0" applyAlignment="0" applyProtection="0">
      <alignment vertical="center"/>
    </xf>
    <xf numFmtId="0" fontId="47" fillId="0" borderId="0"/>
    <xf numFmtId="0" fontId="10" fillId="11" borderId="0" applyNumberFormat="0" applyBorder="0" applyAlignment="0" applyProtection="0"/>
    <xf numFmtId="0" fontId="45" fillId="35" borderId="0" applyNumberFormat="0" applyBorder="0" applyAlignment="0" applyProtection="0">
      <alignment vertical="center"/>
    </xf>
    <xf numFmtId="0" fontId="1" fillId="0" borderId="0"/>
    <xf numFmtId="0" fontId="10" fillId="11" borderId="0" applyNumberFormat="0" applyBorder="0" applyAlignment="0" applyProtection="0"/>
    <xf numFmtId="0" fontId="64" fillId="0" borderId="0" applyNumberFormat="0" applyFont="0" applyFill="0" applyBorder="0" applyAlignment="0" applyProtection="0">
      <alignment horizontal="left"/>
    </xf>
    <xf numFmtId="0" fontId="45" fillId="36" borderId="0" applyNumberFormat="0" applyBorder="0" applyAlignment="0" applyProtection="0">
      <alignment vertical="center"/>
    </xf>
    <xf numFmtId="0" fontId="38" fillId="37" borderId="0" applyNumberFormat="0" applyBorder="0" applyAlignment="0" applyProtection="0">
      <alignment vertical="center"/>
    </xf>
    <xf numFmtId="0" fontId="38" fillId="38" borderId="0" applyNumberFormat="0" applyBorder="0" applyAlignment="0" applyProtection="0">
      <alignment vertical="center"/>
    </xf>
    <xf numFmtId="0" fontId="10" fillId="11" borderId="0" applyNumberFormat="0" applyBorder="0" applyAlignment="0" applyProtection="0"/>
    <xf numFmtId="0" fontId="45" fillId="39" borderId="0" applyNumberFormat="0" applyBorder="0" applyAlignment="0" applyProtection="0">
      <alignment vertical="center"/>
    </xf>
    <xf numFmtId="0" fontId="38" fillId="40" borderId="0" applyNumberFormat="0" applyBorder="0" applyAlignment="0" applyProtection="0">
      <alignment vertical="center"/>
    </xf>
    <xf numFmtId="0" fontId="45" fillId="41" borderId="0" applyNumberFormat="0" applyBorder="0" applyAlignment="0" applyProtection="0">
      <alignment vertical="center"/>
    </xf>
    <xf numFmtId="0" fontId="45" fillId="42" borderId="0" applyNumberFormat="0" applyBorder="0" applyAlignment="0" applyProtection="0">
      <alignment vertical="center"/>
    </xf>
    <xf numFmtId="0" fontId="65" fillId="0" borderId="0"/>
    <xf numFmtId="0" fontId="38" fillId="43" borderId="0" applyNumberFormat="0" applyBorder="0" applyAlignment="0" applyProtection="0">
      <alignment vertical="center"/>
    </xf>
    <xf numFmtId="0" fontId="45" fillId="44" borderId="0" applyNumberFormat="0" applyBorder="0" applyAlignment="0" applyProtection="0">
      <alignment vertical="center"/>
    </xf>
    <xf numFmtId="0" fontId="0" fillId="0" borderId="0"/>
    <xf numFmtId="0" fontId="0" fillId="0" borderId="0"/>
    <xf numFmtId="0" fontId="47" fillId="0" borderId="0"/>
    <xf numFmtId="0" fontId="66" fillId="0" borderId="0"/>
    <xf numFmtId="0" fontId="67" fillId="0" borderId="0" applyNumberFormat="0" applyFill="0" applyBorder="0" applyAlignment="0" applyProtection="0"/>
    <xf numFmtId="0" fontId="0" fillId="0" borderId="0">
      <alignment vertical="center"/>
    </xf>
    <xf numFmtId="49" fontId="28" fillId="0" borderId="0" applyProtection="0">
      <alignment horizontal="left"/>
    </xf>
    <xf numFmtId="0" fontId="1" fillId="0" borderId="0">
      <protection locked="0"/>
    </xf>
    <xf numFmtId="188" fontId="0" fillId="0" borderId="0" applyFont="0" applyFill="0" applyBorder="0" applyAlignment="0" applyProtection="0"/>
    <xf numFmtId="0" fontId="0" fillId="0" borderId="0"/>
    <xf numFmtId="0" fontId="12" fillId="45" borderId="0" applyNumberFormat="0" applyBorder="0" applyAlignment="0" applyProtection="0"/>
    <xf numFmtId="0" fontId="0" fillId="0" borderId="0"/>
    <xf numFmtId="0" fontId="68" fillId="0" borderId="0" applyFont="0" applyFill="0" applyBorder="0" applyAlignment="0" applyProtection="0"/>
    <xf numFmtId="1" fontId="63" fillId="0" borderId="8">
      <alignment horizontal="center"/>
      <protection locked="0"/>
    </xf>
    <xf numFmtId="0" fontId="68" fillId="0" borderId="0" applyFont="0" applyFill="0" applyBorder="0" applyAlignment="0" applyProtection="0"/>
    <xf numFmtId="0" fontId="10" fillId="46" borderId="0" applyNumberFormat="0" applyBorder="0" applyAlignment="0" applyProtection="0"/>
    <xf numFmtId="0" fontId="44" fillId="11" borderId="0" applyNumberFormat="0" applyBorder="0" applyAlignment="0" applyProtection="0"/>
    <xf numFmtId="200" fontId="1" fillId="0" borderId="0" applyFont="0" applyFill="0" applyBorder="0" applyAlignment="0" applyProtection="0"/>
    <xf numFmtId="0" fontId="0" fillId="0" borderId="0">
      <alignment vertical="center"/>
    </xf>
    <xf numFmtId="0" fontId="1" fillId="0" borderId="0">
      <protection locked="0"/>
    </xf>
    <xf numFmtId="0" fontId="47" fillId="0" borderId="0"/>
    <xf numFmtId="0" fontId="1" fillId="0" borderId="0"/>
    <xf numFmtId="0" fontId="0" fillId="0" borderId="0">
      <alignment vertical="center"/>
    </xf>
    <xf numFmtId="0" fontId="0" fillId="0" borderId="0"/>
    <xf numFmtId="0" fontId="0" fillId="0" borderId="0"/>
    <xf numFmtId="0" fontId="0" fillId="0" borderId="0"/>
    <xf numFmtId="190" fontId="64" fillId="0" borderId="0" applyFont="0" applyFill="0" applyBorder="0" applyAlignment="0" applyProtection="0"/>
    <xf numFmtId="0" fontId="0" fillId="0" borderId="0"/>
    <xf numFmtId="0" fontId="0" fillId="0" borderId="0"/>
    <xf numFmtId="0" fontId="0" fillId="0" borderId="0"/>
    <xf numFmtId="0" fontId="10" fillId="12" borderId="0" applyNumberFormat="0" applyBorder="0" applyAlignment="0" applyProtection="0"/>
    <xf numFmtId="0" fontId="1" fillId="0" borderId="0"/>
    <xf numFmtId="0" fontId="10" fillId="12" borderId="0" applyNumberFormat="0" applyBorder="0" applyAlignment="0" applyProtection="0"/>
    <xf numFmtId="199" fontId="63" fillId="0" borderId="8">
      <alignment horizontal="center"/>
      <protection locked="0"/>
    </xf>
    <xf numFmtId="0" fontId="1" fillId="0" borderId="0"/>
    <xf numFmtId="0" fontId="0" fillId="0" borderId="0">
      <alignment vertical="center"/>
    </xf>
    <xf numFmtId="0" fontId="12" fillId="47" borderId="0" applyNumberFormat="0" applyBorder="0" applyAlignment="0" applyProtection="0"/>
    <xf numFmtId="0" fontId="47" fillId="0" borderId="0"/>
    <xf numFmtId="0" fontId="10" fillId="48" borderId="0" applyNumberFormat="0" applyBorder="0" applyAlignment="0" applyProtection="0"/>
    <xf numFmtId="0" fontId="1" fillId="0" borderId="0"/>
    <xf numFmtId="0" fontId="1" fillId="0" borderId="0">
      <protection locked="0"/>
    </xf>
    <xf numFmtId="0" fontId="69" fillId="0" borderId="0"/>
    <xf numFmtId="0" fontId="10" fillId="46" borderId="0" applyNumberFormat="0" applyBorder="0" applyAlignment="0" applyProtection="0"/>
    <xf numFmtId="0" fontId="28" fillId="0" borderId="0"/>
    <xf numFmtId="0" fontId="1" fillId="0" borderId="0"/>
    <xf numFmtId="0" fontId="10" fillId="12" borderId="0" applyNumberFormat="0" applyBorder="0" applyAlignment="0" applyProtection="0"/>
    <xf numFmtId="0" fontId="1" fillId="0" borderId="0"/>
    <xf numFmtId="0" fontId="1" fillId="0" borderId="0">
      <protection locked="0"/>
    </xf>
    <xf numFmtId="0" fontId="10" fillId="12" borderId="0" applyNumberFormat="0" applyBorder="0" applyAlignment="0" applyProtection="0"/>
    <xf numFmtId="49" fontId="1" fillId="0" borderId="0" applyFont="0" applyFill="0" applyBorder="0" applyAlignment="0" applyProtection="0"/>
    <xf numFmtId="196" fontId="1" fillId="0" borderId="0"/>
    <xf numFmtId="0" fontId="0" fillId="0" borderId="0"/>
    <xf numFmtId="0" fontId="0" fillId="0" borderId="0"/>
    <xf numFmtId="0" fontId="0" fillId="0" borderId="0"/>
    <xf numFmtId="0" fontId="2" fillId="0" borderId="0" applyFill="0" applyBorder="0" applyAlignment="0"/>
    <xf numFmtId="0" fontId="0" fillId="0" borderId="0"/>
    <xf numFmtId="0" fontId="0" fillId="0" borderId="0"/>
    <xf numFmtId="0" fontId="0" fillId="0" borderId="0"/>
    <xf numFmtId="0" fontId="69" fillId="0" borderId="0"/>
    <xf numFmtId="0" fontId="65" fillId="0" borderId="0"/>
    <xf numFmtId="0" fontId="47" fillId="0" borderId="0"/>
    <xf numFmtId="0" fontId="47" fillId="0" borderId="0"/>
    <xf numFmtId="0" fontId="65" fillId="0" borderId="0"/>
    <xf numFmtId="0" fontId="70" fillId="49" borderId="0" applyNumberFormat="0" applyBorder="0" applyAlignment="0" applyProtection="0">
      <alignment vertical="center"/>
    </xf>
    <xf numFmtId="0" fontId="47" fillId="0" borderId="0"/>
    <xf numFmtId="0" fontId="12" fillId="45" borderId="0" applyNumberFormat="0" applyBorder="0" applyAlignment="0" applyProtection="0"/>
    <xf numFmtId="0" fontId="69" fillId="0" borderId="0"/>
    <xf numFmtId="0" fontId="0" fillId="0" borderId="0">
      <alignment vertical="center"/>
    </xf>
    <xf numFmtId="0" fontId="1" fillId="0" borderId="0">
      <protection locked="0"/>
    </xf>
    <xf numFmtId="0" fontId="44" fillId="50" borderId="0" applyNumberFormat="0" applyBorder="0" applyAlignment="0" applyProtection="0"/>
    <xf numFmtId="0" fontId="0" fillId="0" borderId="0">
      <alignment vertical="center"/>
    </xf>
    <xf numFmtId="0" fontId="1" fillId="0" borderId="0">
      <protection locked="0"/>
    </xf>
    <xf numFmtId="0" fontId="44" fillId="11" borderId="0" applyNumberFormat="0" applyBorder="0" applyAlignment="0" applyProtection="0"/>
    <xf numFmtId="0" fontId="10" fillId="51" borderId="0" applyNumberFormat="0" applyBorder="0" applyAlignment="0" applyProtection="0"/>
    <xf numFmtId="0" fontId="1" fillId="0" borderId="0">
      <protection locked="0"/>
    </xf>
    <xf numFmtId="0" fontId="0" fillId="0" borderId="0">
      <alignment vertical="center"/>
    </xf>
    <xf numFmtId="0" fontId="1" fillId="0" borderId="0">
      <protection locked="0"/>
    </xf>
    <xf numFmtId="1" fontId="71" fillId="0" borderId="29" applyBorder="0">
      <protection locked="0"/>
    </xf>
    <xf numFmtId="0" fontId="1" fillId="0" borderId="0">
      <protection locked="0"/>
    </xf>
    <xf numFmtId="0" fontId="10" fillId="11" borderId="0" applyNumberFormat="0" applyBorder="0" applyAlignment="0" applyProtection="0"/>
    <xf numFmtId="0" fontId="1" fillId="0" borderId="0">
      <protection locked="0"/>
    </xf>
    <xf numFmtId="0" fontId="1" fillId="0" borderId="0">
      <protection locked="0"/>
    </xf>
    <xf numFmtId="183" fontId="28" fillId="0" borderId="0"/>
    <xf numFmtId="0" fontId="0" fillId="0" borderId="0">
      <alignment vertical="center"/>
    </xf>
    <xf numFmtId="0" fontId="1" fillId="0" borderId="0">
      <protection locked="0"/>
    </xf>
    <xf numFmtId="202" fontId="28" fillId="0" borderId="0" applyFill="0" applyBorder="0" applyProtection="0">
      <alignment horizontal="right"/>
    </xf>
    <xf numFmtId="0" fontId="1" fillId="0" borderId="0">
      <protection locked="0"/>
    </xf>
    <xf numFmtId="0" fontId="1" fillId="0" borderId="0">
      <protection locked="0"/>
    </xf>
    <xf numFmtId="0" fontId="1" fillId="0" borderId="0"/>
    <xf numFmtId="0" fontId="1" fillId="0" borderId="0"/>
    <xf numFmtId="203" fontId="64" fillId="0" borderId="0" applyFont="0" applyFill="0" applyBorder="0" applyAlignment="0" applyProtection="0"/>
    <xf numFmtId="0" fontId="1" fillId="0" borderId="0"/>
    <xf numFmtId="0" fontId="0" fillId="0" borderId="0">
      <alignment vertical="center"/>
    </xf>
    <xf numFmtId="0" fontId="1" fillId="0" borderId="0"/>
    <xf numFmtId="201" fontId="0" fillId="0" borderId="0" applyNumberFormat="0" applyFill="0" applyBorder="0" applyAlignment="0" applyProtection="0">
      <alignment horizontal="left"/>
    </xf>
    <xf numFmtId="0" fontId="1" fillId="0" borderId="0"/>
    <xf numFmtId="0" fontId="10" fillId="52" borderId="0" applyNumberFormat="0" applyBorder="0" applyAlignment="0" applyProtection="0"/>
    <xf numFmtId="0" fontId="1" fillId="0" borderId="0"/>
    <xf numFmtId="0" fontId="1" fillId="0" borderId="0"/>
    <xf numFmtId="0" fontId="0" fillId="0" borderId="0"/>
    <xf numFmtId="0" fontId="10" fillId="52" borderId="0" applyNumberFormat="0" applyBorder="0" applyAlignment="0" applyProtection="0"/>
    <xf numFmtId="0" fontId="72" fillId="5" borderId="8"/>
    <xf numFmtId="0" fontId="1" fillId="0" borderId="0"/>
    <xf numFmtId="0" fontId="1" fillId="0" borderId="0"/>
    <xf numFmtId="0" fontId="70" fillId="2" borderId="0" applyNumberFormat="0" applyBorder="0" applyAlignment="0" applyProtection="0">
      <alignment vertical="center"/>
    </xf>
    <xf numFmtId="43" fontId="0" fillId="0" borderId="0" applyFont="0" applyFill="0" applyBorder="0" applyAlignment="0" applyProtection="0">
      <alignment vertical="center"/>
    </xf>
    <xf numFmtId="0" fontId="1" fillId="0" borderId="0"/>
    <xf numFmtId="0" fontId="44" fillId="50" borderId="0" applyNumberFormat="0" applyBorder="0" applyAlignment="0" applyProtection="0"/>
    <xf numFmtId="0" fontId="0" fillId="0" borderId="0">
      <alignment vertical="center"/>
    </xf>
    <xf numFmtId="0" fontId="1" fillId="0" borderId="0">
      <protection locked="0"/>
    </xf>
    <xf numFmtId="0" fontId="10" fillId="46" borderId="0" applyNumberFormat="0" applyBorder="0" applyAlignment="0" applyProtection="0"/>
    <xf numFmtId="0" fontId="1" fillId="0" borderId="0">
      <protection locked="0"/>
    </xf>
    <xf numFmtId="187" fontId="1" fillId="0" borderId="0" applyFont="0" applyFill="0" applyProtection="0"/>
    <xf numFmtId="0" fontId="1" fillId="0" borderId="0"/>
    <xf numFmtId="0" fontId="0" fillId="0" borderId="0"/>
    <xf numFmtId="0" fontId="24" fillId="0" borderId="0">
      <alignment vertical="top"/>
    </xf>
    <xf numFmtId="0" fontId="0" fillId="0" borderId="0"/>
    <xf numFmtId="0" fontId="44" fillId="53" borderId="0" applyNumberFormat="0" applyBorder="0" applyAlignment="0" applyProtection="0"/>
    <xf numFmtId="0" fontId="0" fillId="0" borderId="0"/>
    <xf numFmtId="0" fontId="44" fillId="53" borderId="0" applyNumberFormat="0" applyBorder="0" applyAlignment="0" applyProtection="0"/>
    <xf numFmtId="0" fontId="0" fillId="0" borderId="0"/>
    <xf numFmtId="43" fontId="1" fillId="0" borderId="0" applyFont="0" applyFill="0" applyBorder="0" applyAlignment="0" applyProtection="0"/>
    <xf numFmtId="0" fontId="0" fillId="0" borderId="0"/>
    <xf numFmtId="0" fontId="44" fillId="54" borderId="0" applyNumberFormat="0" applyBorder="0" applyAlignment="0" applyProtection="0"/>
    <xf numFmtId="0" fontId="0" fillId="0" borderId="0"/>
    <xf numFmtId="0" fontId="44" fillId="15" borderId="0" applyNumberFormat="0" applyBorder="0" applyAlignment="0" applyProtection="0"/>
    <xf numFmtId="0" fontId="1" fillId="0" borderId="0">
      <protection locked="0"/>
    </xf>
    <xf numFmtId="0" fontId="1" fillId="0" borderId="0">
      <protection locked="0"/>
    </xf>
    <xf numFmtId="0" fontId="1" fillId="0" borderId="0">
      <protection locked="0"/>
    </xf>
    <xf numFmtId="0" fontId="0" fillId="0" borderId="0"/>
    <xf numFmtId="0" fontId="65" fillId="0" borderId="0">
      <protection locked="0"/>
    </xf>
    <xf numFmtId="0" fontId="10" fillId="46" borderId="0" applyNumberFormat="0" applyBorder="0" applyAlignment="0" applyProtection="0"/>
    <xf numFmtId="0" fontId="0" fillId="0" borderId="0"/>
    <xf numFmtId="0" fontId="10" fillId="52" borderId="0" applyNumberFormat="0" applyBorder="0" applyAlignment="0" applyProtection="0"/>
    <xf numFmtId="0" fontId="0" fillId="0" borderId="0"/>
    <xf numFmtId="0" fontId="0" fillId="0" borderId="0">
      <alignment vertical="center"/>
    </xf>
    <xf numFmtId="0" fontId="0" fillId="0" borderId="0"/>
    <xf numFmtId="0" fontId="1" fillId="0" borderId="0"/>
    <xf numFmtId="0" fontId="1" fillId="0" borderId="0"/>
    <xf numFmtId="0" fontId="73" fillId="55" borderId="0" applyNumberFormat="0" applyBorder="0" applyAlignment="0" applyProtection="0">
      <alignment vertical="center"/>
    </xf>
    <xf numFmtId="0" fontId="70" fillId="2" borderId="0" applyNumberFormat="0" applyBorder="0" applyAlignment="0" applyProtection="0">
      <alignment vertical="center"/>
    </xf>
    <xf numFmtId="43" fontId="0" fillId="0" borderId="0" applyFont="0" applyFill="0" applyBorder="0" applyAlignment="0" applyProtection="0">
      <alignment vertical="center"/>
    </xf>
    <xf numFmtId="0" fontId="1" fillId="0" borderId="0"/>
    <xf numFmtId="0" fontId="47" fillId="0" borderId="0"/>
    <xf numFmtId="0" fontId="10" fillId="52" borderId="0" applyNumberFormat="0" applyBorder="0" applyAlignment="0" applyProtection="0"/>
    <xf numFmtId="197" fontId="28" fillId="0" borderId="0" applyFill="0" applyBorder="0" applyProtection="0">
      <alignment horizontal="right"/>
    </xf>
    <xf numFmtId="191" fontId="28" fillId="0" borderId="0" applyFill="0" applyBorder="0" applyProtection="0">
      <alignment horizontal="right"/>
    </xf>
    <xf numFmtId="189" fontId="74" fillId="0" borderId="0" applyFill="0" applyBorder="0" applyProtection="0">
      <alignment horizontal="center"/>
    </xf>
    <xf numFmtId="211" fontId="74" fillId="0" borderId="0" applyFill="0" applyBorder="0" applyProtection="0">
      <alignment horizontal="center"/>
    </xf>
    <xf numFmtId="204" fontId="28" fillId="0" borderId="0" applyFill="0" applyBorder="0" applyProtection="0">
      <alignment horizontal="right"/>
    </xf>
    <xf numFmtId="14" fontId="41" fillId="0" borderId="0">
      <alignment horizontal="center" wrapText="1"/>
      <protection locked="0"/>
    </xf>
    <xf numFmtId="3" fontId="64" fillId="0" borderId="0" applyFont="0" applyFill="0" applyBorder="0" applyAlignment="0" applyProtection="0"/>
    <xf numFmtId="0" fontId="10" fillId="0" borderId="0">
      <alignment vertical="center"/>
    </xf>
    <xf numFmtId="0" fontId="75" fillId="0" borderId="0"/>
    <xf numFmtId="214" fontId="76" fillId="0" borderId="0" applyFill="0" applyBorder="0" applyProtection="0">
      <alignment horizontal="right"/>
    </xf>
    <xf numFmtId="207" fontId="28" fillId="0" borderId="0" applyFill="0" applyBorder="0" applyProtection="0">
      <alignment horizontal="right"/>
    </xf>
    <xf numFmtId="205" fontId="28" fillId="0" borderId="0" applyFill="0" applyBorder="0" applyProtection="0">
      <alignment horizontal="right"/>
    </xf>
    <xf numFmtId="0" fontId="10" fillId="52" borderId="0" applyNumberFormat="0" applyBorder="0" applyAlignment="0" applyProtection="0"/>
    <xf numFmtId="0" fontId="10" fillId="52" borderId="0" applyNumberFormat="0" applyBorder="0" applyAlignment="0" applyProtection="0"/>
    <xf numFmtId="0" fontId="10" fillId="51" borderId="0" applyNumberFormat="0" applyBorder="0" applyAlignment="0" applyProtection="0"/>
    <xf numFmtId="0" fontId="0" fillId="0" borderId="0">
      <alignment vertical="center"/>
    </xf>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0" fillId="0" borderId="0">
      <alignment vertical="center"/>
    </xf>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15" fontId="64" fillId="0" borderId="0" applyFont="0" applyFill="0" applyBorder="0" applyAlignment="0" applyProtection="0"/>
    <xf numFmtId="0" fontId="44" fillId="50" borderId="0" applyNumberFormat="0" applyBorder="0" applyAlignment="0" applyProtection="0"/>
    <xf numFmtId="0" fontId="44" fillId="50" borderId="0" applyNumberFormat="0" applyBorder="0" applyAlignment="0" applyProtection="0"/>
    <xf numFmtId="0" fontId="10" fillId="12" borderId="0" applyNumberFormat="0" applyBorder="0" applyAlignment="0" applyProtection="0"/>
    <xf numFmtId="0" fontId="52" fillId="19" borderId="0" applyNumberFormat="0" applyBorder="0" applyAlignment="0" applyProtection="0"/>
    <xf numFmtId="0" fontId="0" fillId="0" borderId="0">
      <alignment vertical="center"/>
    </xf>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186" fontId="77" fillId="56" borderId="0"/>
    <xf numFmtId="0" fontId="44" fillId="15" borderId="0" applyNumberFormat="0" applyBorder="0" applyAlignment="0" applyProtection="0"/>
    <xf numFmtId="0" fontId="10" fillId="52" borderId="0" applyNumberFormat="0" applyBorder="0" applyAlignment="0" applyProtection="0"/>
    <xf numFmtId="40" fontId="78" fillId="0" borderId="0" applyBorder="0">
      <alignment horizontal="right"/>
    </xf>
    <xf numFmtId="0" fontId="43" fillId="0" borderId="0" applyNumberFormat="0" applyFill="0" applyBorder="0" applyAlignment="0" applyProtection="0">
      <alignment vertical="top"/>
      <protection locked="0"/>
    </xf>
    <xf numFmtId="0" fontId="12" fillId="47" borderId="0" applyNumberFormat="0" applyBorder="0" applyAlignment="0" applyProtection="0"/>
    <xf numFmtId="0" fontId="44" fillId="54" borderId="0" applyNumberFormat="0" applyBorder="0" applyAlignment="0" applyProtection="0"/>
    <xf numFmtId="0" fontId="10" fillId="12" borderId="0" applyNumberFormat="0" applyBorder="0" applyAlignment="0" applyProtection="0"/>
    <xf numFmtId="0" fontId="44" fillId="57" borderId="0" applyNumberFormat="0" applyBorder="0" applyAlignment="0" applyProtection="0"/>
    <xf numFmtId="180" fontId="1" fillId="0" borderId="0"/>
    <xf numFmtId="0" fontId="1" fillId="0" borderId="0" applyFont="0" applyFill="0" applyBorder="0" applyAlignment="0" applyProtection="0"/>
    <xf numFmtId="0" fontId="10" fillId="12" borderId="0" applyNumberFormat="0" applyBorder="0" applyAlignment="0" applyProtection="0"/>
    <xf numFmtId="180" fontId="1" fillId="0" borderId="0"/>
    <xf numFmtId="0" fontId="10" fillId="12" borderId="0" applyNumberFormat="0" applyBorder="0" applyAlignment="0" applyProtection="0"/>
    <xf numFmtId="180" fontId="1" fillId="0" borderId="0"/>
    <xf numFmtId="0" fontId="10" fillId="12" borderId="0" applyNumberFormat="0" applyBorder="0" applyAlignment="0" applyProtection="0"/>
    <xf numFmtId="0" fontId="0" fillId="0" borderId="0">
      <alignment vertical="center"/>
    </xf>
    <xf numFmtId="0" fontId="10" fillId="46" borderId="0" applyNumberFormat="0" applyBorder="0" applyAlignment="0" applyProtection="0"/>
    <xf numFmtId="206" fontId="1" fillId="0" borderId="0" applyFont="0" applyFill="0" applyBorder="0" applyAlignment="0" applyProtection="0"/>
    <xf numFmtId="0" fontId="10" fillId="46" borderId="0" applyNumberFormat="0" applyBorder="0" applyAlignment="0" applyProtection="0"/>
    <xf numFmtId="0" fontId="79" fillId="0" borderId="30">
      <alignment horizontal="center"/>
    </xf>
    <xf numFmtId="0" fontId="44" fillId="11" borderId="0" applyNumberFormat="0" applyBorder="0" applyAlignment="0" applyProtection="0"/>
    <xf numFmtId="1" fontId="80" fillId="0" borderId="0">
      <alignment horizontal="center"/>
      <protection locked="0"/>
    </xf>
    <xf numFmtId="0" fontId="44" fillId="15" borderId="0" applyNumberFormat="0" applyBorder="0" applyAlignment="0" applyProtection="0"/>
    <xf numFmtId="0" fontId="44" fillId="53" borderId="0" applyNumberFormat="0" applyBorder="0" applyAlignment="0" applyProtection="0"/>
    <xf numFmtId="0" fontId="10" fillId="52" borderId="0" applyNumberFormat="0" applyBorder="0" applyAlignment="0" applyProtection="0"/>
    <xf numFmtId="9" fontId="0" fillId="0" borderId="0" applyFont="0" applyFill="0" applyBorder="0" applyAlignment="0" applyProtection="0"/>
    <xf numFmtId="0" fontId="10" fillId="52" borderId="0" applyNumberFormat="0" applyBorder="0" applyAlignment="0" applyProtection="0"/>
    <xf numFmtId="0" fontId="10" fillId="52" borderId="0" applyNumberFormat="0" applyBorder="0" applyAlignment="0" applyProtection="0"/>
    <xf numFmtId="0" fontId="0" fillId="0" borderId="0">
      <alignment vertical="center"/>
    </xf>
    <xf numFmtId="0" fontId="10" fillId="52" borderId="0" applyNumberFormat="0" applyBorder="0" applyAlignment="0" applyProtection="0"/>
    <xf numFmtId="0" fontId="10" fillId="52" borderId="0" applyNumberFormat="0" applyBorder="0" applyAlignment="0" applyProtection="0"/>
    <xf numFmtId="0" fontId="81" fillId="0" borderId="0">
      <alignment horizontal="left"/>
    </xf>
    <xf numFmtId="43" fontId="28" fillId="0" borderId="0" applyFont="0" applyFill="0" applyBorder="0" applyAlignment="0" applyProtection="0"/>
    <xf numFmtId="0" fontId="12" fillId="47"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48" borderId="0" applyNumberFormat="0" applyBorder="0" applyAlignment="0" applyProtection="0"/>
    <xf numFmtId="0" fontId="10" fillId="11" borderId="0" applyNumberFormat="0" applyBorder="0" applyAlignment="0" applyProtection="0"/>
    <xf numFmtId="0" fontId="10" fillId="48" borderId="0" applyNumberFormat="0" applyBorder="0" applyAlignment="0" applyProtection="0"/>
    <xf numFmtId="0" fontId="10" fillId="11" borderId="0" applyNumberFormat="0" applyBorder="0" applyAlignment="0" applyProtection="0"/>
    <xf numFmtId="0" fontId="10" fillId="48" borderId="0" applyNumberFormat="0" applyBorder="0" applyAlignment="0" applyProtection="0"/>
    <xf numFmtId="215" fontId="0" fillId="0" borderId="0" applyFont="0" applyFill="0" applyBorder="0" applyAlignment="0" applyProtection="0"/>
    <xf numFmtId="0" fontId="10" fillId="11" borderId="0" applyNumberFormat="0" applyBorder="0" applyAlignment="0" applyProtection="0"/>
    <xf numFmtId="0" fontId="44" fillId="11" borderId="0" applyNumberFormat="0" applyBorder="0" applyAlignment="0" applyProtection="0"/>
    <xf numFmtId="0" fontId="10" fillId="12" borderId="0" applyNumberFormat="0" applyBorder="0" applyAlignment="0" applyProtection="0"/>
    <xf numFmtId="0" fontId="44" fillId="53" borderId="0" applyNumberFormat="0" applyBorder="0" applyAlignment="0" applyProtection="0"/>
    <xf numFmtId="0" fontId="44" fillId="20" borderId="0" applyNumberFormat="0" applyBorder="0" applyAlignment="0" applyProtection="0"/>
    <xf numFmtId="0" fontId="44" fillId="57"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0" fillId="0" borderId="0">
      <alignment vertical="center"/>
    </xf>
    <xf numFmtId="0" fontId="10" fillId="51" borderId="0" applyNumberFormat="0" applyBorder="0" applyAlignment="0" applyProtection="0"/>
    <xf numFmtId="210" fontId="28" fillId="0" borderId="0"/>
    <xf numFmtId="0" fontId="10" fillId="52" borderId="0" applyNumberFormat="0" applyBorder="0" applyAlignment="0" applyProtection="0"/>
    <xf numFmtId="0" fontId="0" fillId="0" borderId="0">
      <alignment vertical="center"/>
    </xf>
    <xf numFmtId="41" fontId="28" fillId="0" borderId="0" applyFont="0" applyFill="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47" fillId="0" borderId="0" applyFont="0" applyFill="0">
      <alignment horizontal="fill"/>
    </xf>
    <xf numFmtId="0" fontId="10" fillId="0" borderId="0">
      <alignment vertical="center"/>
    </xf>
    <xf numFmtId="0" fontId="44" fillId="48" borderId="0" applyNumberFormat="0" applyBorder="0" applyAlignment="0" applyProtection="0"/>
    <xf numFmtId="0" fontId="0" fillId="0" borderId="0">
      <alignment vertical="center"/>
    </xf>
    <xf numFmtId="0" fontId="44" fillId="48" borderId="0" applyNumberFormat="0" applyBorder="0" applyAlignment="0" applyProtection="0"/>
    <xf numFmtId="209" fontId="47" fillId="0" borderId="0" applyFill="0" applyBorder="0" applyAlignment="0"/>
    <xf numFmtId="0" fontId="82" fillId="0" borderId="0"/>
    <xf numFmtId="180" fontId="1" fillId="0" borderId="0"/>
    <xf numFmtId="0" fontId="83" fillId="0" borderId="0" applyFill="0" applyBorder="0">
      <alignment horizontal="right"/>
    </xf>
    <xf numFmtId="0" fontId="47" fillId="0" borderId="0" applyFill="0" applyBorder="0">
      <alignment horizontal="right"/>
    </xf>
    <xf numFmtId="179" fontId="1" fillId="0" borderId="0" applyFont="0" applyFill="0" applyBorder="0" applyAlignment="0" applyProtection="0"/>
    <xf numFmtId="0" fontId="84" fillId="0" borderId="30"/>
    <xf numFmtId="0" fontId="85" fillId="0" borderId="5">
      <alignment horizontal="center"/>
    </xf>
    <xf numFmtId="38" fontId="72" fillId="58" borderId="0" applyNumberFormat="0" applyBorder="0" applyAlignment="0" applyProtection="0"/>
    <xf numFmtId="180" fontId="1" fillId="0" borderId="0"/>
    <xf numFmtId="180" fontId="1" fillId="0" borderId="0"/>
    <xf numFmtId="180" fontId="1" fillId="0" borderId="0"/>
    <xf numFmtId="180" fontId="1" fillId="0" borderId="0"/>
    <xf numFmtId="177" fontId="1" fillId="0" borderId="0" applyFont="0" applyFill="0" applyBorder="0" applyAlignment="0" applyProtection="0"/>
    <xf numFmtId="216" fontId="28" fillId="0" borderId="0"/>
    <xf numFmtId="0" fontId="68" fillId="0" borderId="0" applyFont="0" applyFill="0" applyBorder="0" applyAlignment="0" applyProtection="0"/>
    <xf numFmtId="0" fontId="86" fillId="0" borderId="0" applyNumberFormat="0" applyAlignment="0">
      <alignment horizontal="left"/>
    </xf>
    <xf numFmtId="0" fontId="1" fillId="0" borderId="0"/>
    <xf numFmtId="0" fontId="87" fillId="0" borderId="0" applyNumberFormat="0" applyAlignment="0"/>
    <xf numFmtId="9" fontId="0" fillId="0" borderId="0" applyFont="0" applyFill="0" applyBorder="0" applyAlignment="0" applyProtection="0"/>
    <xf numFmtId="195" fontId="1" fillId="0" borderId="0" applyFont="0" applyFill="0" applyBorder="0" applyAlignment="0" applyProtection="0"/>
    <xf numFmtId="176" fontId="1" fillId="0" borderId="0" applyFont="0" applyFill="0" applyBorder="0" applyAlignment="0" applyProtection="0"/>
    <xf numFmtId="0" fontId="72" fillId="58" borderId="8"/>
    <xf numFmtId="0" fontId="88" fillId="0" borderId="0" applyNumberFormat="0" applyFill="0" applyBorder="0" applyAlignment="0" applyProtection="0"/>
    <xf numFmtId="0" fontId="1" fillId="0" borderId="0"/>
    <xf numFmtId="14" fontId="63" fillId="0" borderId="8">
      <protection locked="0"/>
    </xf>
    <xf numFmtId="192" fontId="28" fillId="0" borderId="0"/>
    <xf numFmtId="182" fontId="89" fillId="0" borderId="0"/>
    <xf numFmtId="0" fontId="2" fillId="0" borderId="0" applyNumberFormat="0" applyFont="0" applyFill="0" applyBorder="0" applyAlignment="0">
      <alignment horizontal="center" vertical="center"/>
    </xf>
    <xf numFmtId="213" fontId="28" fillId="0" borderId="0" applyFont="0" applyFill="0" applyBorder="0" applyAlignment="0" applyProtection="0"/>
    <xf numFmtId="0" fontId="0" fillId="0" borderId="0">
      <alignment vertical="center"/>
    </xf>
    <xf numFmtId="0" fontId="1" fillId="0" borderId="0">
      <protection locked="0"/>
    </xf>
    <xf numFmtId="0" fontId="0" fillId="0" borderId="0">
      <alignment vertical="center"/>
    </xf>
    <xf numFmtId="185" fontId="90" fillId="0" borderId="0">
      <alignment horizontal="right"/>
    </xf>
    <xf numFmtId="0" fontId="91" fillId="0" borderId="31" applyNumberFormat="0" applyAlignment="0" applyProtection="0">
      <alignment horizontal="left" vertical="center"/>
    </xf>
    <xf numFmtId="0" fontId="91" fillId="0" borderId="20">
      <alignment horizontal="left" vertical="center"/>
    </xf>
    <xf numFmtId="10" fontId="72" fillId="59" borderId="8" applyNumberFormat="0" applyBorder="0" applyAlignment="0" applyProtection="0"/>
    <xf numFmtId="0" fontId="73" fillId="55" borderId="0" applyNumberFormat="0" applyBorder="0" applyAlignment="0" applyProtection="0">
      <alignment vertical="center"/>
    </xf>
    <xf numFmtId="0" fontId="83" fillId="60" borderId="0" applyNumberFormat="0" applyFont="0" applyBorder="0" applyAlignment="0" applyProtection="0">
      <alignment horizontal="right"/>
    </xf>
    <xf numFmtId="0" fontId="0" fillId="0" borderId="0">
      <alignment vertical="center"/>
    </xf>
    <xf numFmtId="38" fontId="27" fillId="0" borderId="0"/>
    <xf numFmtId="38" fontId="92" fillId="0" borderId="0"/>
    <xf numFmtId="38" fontId="93" fillId="0" borderId="0"/>
    <xf numFmtId="38" fontId="83" fillId="0" borderId="0"/>
    <xf numFmtId="0" fontId="90" fillId="0" borderId="0"/>
    <xf numFmtId="0" fontId="90" fillId="0" borderId="0"/>
    <xf numFmtId="0" fontId="94" fillId="61" borderId="15">
      <protection locked="0"/>
    </xf>
    <xf numFmtId="186" fontId="95" fillId="62" borderId="0"/>
    <xf numFmtId="38" fontId="64" fillId="0" borderId="0" applyFont="0" applyFill="0" applyBorder="0" applyAlignment="0" applyProtection="0"/>
    <xf numFmtId="40" fontId="64" fillId="0" borderId="0" applyFont="0" applyFill="0" applyBorder="0" applyAlignment="0" applyProtection="0"/>
    <xf numFmtId="0" fontId="12" fillId="8" borderId="0" applyNumberFormat="0" applyBorder="0" applyAlignment="0" applyProtection="0"/>
    <xf numFmtId="195" fontId="1" fillId="0" borderId="0" applyFont="0" applyFill="0" applyBorder="0" applyAlignment="0" applyProtection="0"/>
    <xf numFmtId="212" fontId="0" fillId="0" borderId="0" applyFont="0" applyFill="0" applyBorder="0" applyAlignment="0" applyProtection="0"/>
    <xf numFmtId="0" fontId="96" fillId="0" borderId="0">
      <alignment vertical="center"/>
    </xf>
    <xf numFmtId="198" fontId="0" fillId="0" borderId="0" applyFont="0" applyFill="0" applyBorder="0" applyAlignment="0" applyProtection="0"/>
    <xf numFmtId="195" fontId="1" fillId="0" borderId="0" applyFont="0" applyFill="0" applyBorder="0" applyAlignment="0" applyProtection="0"/>
    <xf numFmtId="0" fontId="96" fillId="0" borderId="0">
      <alignment vertical="center"/>
    </xf>
    <xf numFmtId="0" fontId="28" fillId="0" borderId="0"/>
    <xf numFmtId="37" fontId="97" fillId="0" borderId="0"/>
    <xf numFmtId="37" fontId="97" fillId="0" borderId="0"/>
    <xf numFmtId="0" fontId="98" fillId="0" borderId="0" applyNumberFormat="0" applyFill="0">
      <alignment horizontal="left" vertical="center"/>
    </xf>
    <xf numFmtId="37" fontId="97" fillId="0" borderId="0"/>
    <xf numFmtId="0" fontId="65" fillId="0" borderId="0"/>
    <xf numFmtId="179" fontId="1" fillId="0" borderId="0" applyFont="0" applyFill="0" applyBorder="0" applyAlignment="0" applyProtection="0"/>
    <xf numFmtId="10" fontId="1" fillId="0" borderId="0" applyFont="0" applyFill="0" applyBorder="0" applyAlignment="0" applyProtection="0"/>
    <xf numFmtId="9" fontId="65" fillId="0" borderId="0" applyFont="0" applyFill="0" applyBorder="0" applyAlignment="0" applyProtection="0"/>
    <xf numFmtId="0" fontId="12" fillId="8" borderId="0" applyNumberFormat="0" applyBorder="0" applyAlignment="0" applyProtection="0"/>
    <xf numFmtId="10" fontId="89" fillId="0" borderId="0"/>
    <xf numFmtId="194" fontId="99" fillId="0" borderId="0"/>
    <xf numFmtId="0" fontId="0" fillId="0" borderId="0">
      <alignment vertical="center"/>
    </xf>
    <xf numFmtId="4" fontId="64" fillId="0" borderId="0" applyFont="0" applyFill="0" applyBorder="0" applyAlignment="0" applyProtection="0"/>
    <xf numFmtId="0" fontId="0" fillId="0" borderId="0">
      <alignment vertical="center"/>
    </xf>
    <xf numFmtId="0" fontId="64" fillId="63" borderId="0" applyNumberFormat="0" applyFont="0" applyBorder="0" applyAlignment="0" applyProtection="0"/>
    <xf numFmtId="201" fontId="0" fillId="0" borderId="0" applyNumberFormat="0" applyFill="0" applyBorder="0" applyAlignment="0" applyProtection="0">
      <alignment horizontal="left"/>
    </xf>
    <xf numFmtId="201" fontId="0" fillId="0" borderId="0" applyNumberFormat="0" applyFill="0" applyBorder="0" applyAlignment="0" applyProtection="0">
      <alignment horizontal="left"/>
    </xf>
    <xf numFmtId="0" fontId="100" fillId="64" borderId="0" applyNumberFormat="0"/>
    <xf numFmtId="0" fontId="40" fillId="0" borderId="0"/>
    <xf numFmtId="0" fontId="101" fillId="0" borderId="8">
      <alignment horizontal="center"/>
    </xf>
    <xf numFmtId="0" fontId="101" fillId="0" borderId="0">
      <alignment horizontal="center" vertical="center"/>
    </xf>
    <xf numFmtId="0" fontId="84" fillId="0" borderId="0"/>
    <xf numFmtId="0" fontId="94" fillId="61" borderId="15">
      <protection locked="0"/>
    </xf>
    <xf numFmtId="0" fontId="94" fillId="61" borderId="15">
      <protection locked="0"/>
    </xf>
    <xf numFmtId="0" fontId="2" fillId="0" borderId="0" applyNumberFormat="0" applyFont="0" applyFill="0" applyBorder="0" applyAlignment="0">
      <alignment horizontal="center" vertical="center"/>
    </xf>
    <xf numFmtId="0" fontId="2" fillId="0" borderId="0" applyNumberFormat="0" applyFont="0" applyFill="0" applyBorder="0" applyAlignment="0">
      <alignment horizontal="center" vertical="center"/>
    </xf>
    <xf numFmtId="0" fontId="2" fillId="0" borderId="0" applyNumberFormat="0" applyFont="0" applyFill="0" applyBorder="0" applyAlignment="0">
      <alignment horizontal="center" vertical="center"/>
    </xf>
    <xf numFmtId="0" fontId="2" fillId="0" borderId="0" applyNumberFormat="0" applyFont="0" applyFill="0" applyBorder="0" applyAlignment="0">
      <alignment horizontal="center" vertical="center"/>
    </xf>
    <xf numFmtId="1" fontId="1" fillId="0" borderId="14" applyFill="0" applyProtection="0">
      <alignment horizontal="center"/>
    </xf>
    <xf numFmtId="0" fontId="2" fillId="0" borderId="0" applyNumberFormat="0" applyFont="0" applyFill="0" applyBorder="0" applyAlignment="0">
      <alignment horizontal="center" vertical="center"/>
    </xf>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193" fontId="1" fillId="0" borderId="0" applyFont="0" applyFill="0" applyBorder="0" applyAlignment="0" applyProtection="0"/>
    <xf numFmtId="0" fontId="1" fillId="0" borderId="19" applyNumberFormat="0" applyFill="0" applyProtection="0">
      <alignment horizontal="right"/>
    </xf>
    <xf numFmtId="0" fontId="68" fillId="0" borderId="0" applyFont="0" applyFill="0" applyBorder="0" applyAlignment="0" applyProtection="0"/>
    <xf numFmtId="0" fontId="102" fillId="0" borderId="19" applyNumberFormat="0" applyFill="0" applyProtection="0">
      <alignment horizontal="center"/>
    </xf>
    <xf numFmtId="0" fontId="103" fillId="0" borderId="0" applyNumberFormat="0" applyFill="0" applyBorder="0" applyAlignment="0" applyProtection="0"/>
    <xf numFmtId="0" fontId="2" fillId="0" borderId="0" applyFill="0" applyBorder="0" applyAlignment="0"/>
    <xf numFmtId="0" fontId="103" fillId="0" borderId="0" applyNumberFormat="0" applyFill="0" applyBorder="0" applyAlignment="0" applyProtection="0"/>
    <xf numFmtId="208" fontId="0" fillId="0" borderId="0" applyFont="0" applyFill="0" applyBorder="0" applyAlignment="0" applyProtection="0"/>
    <xf numFmtId="0" fontId="104" fillId="0" borderId="14" applyNumberFormat="0" applyFill="0" applyProtection="0">
      <alignment horizontal="center"/>
    </xf>
    <xf numFmtId="0" fontId="10" fillId="0" borderId="0">
      <alignment vertical="center"/>
    </xf>
    <xf numFmtId="0" fontId="12" fillId="8" borderId="0" applyNumberFormat="0" applyBorder="0" applyAlignment="0" applyProtection="0"/>
    <xf numFmtId="0" fontId="105" fillId="65" borderId="0" applyNumberFormat="0" applyBorder="0" applyAlignment="0" applyProtection="0">
      <alignment vertical="center"/>
    </xf>
    <xf numFmtId="0" fontId="73" fillId="65" borderId="0" applyNumberFormat="0" applyBorder="0" applyAlignment="0" applyProtection="0">
      <alignment vertical="center"/>
    </xf>
    <xf numFmtId="0" fontId="73" fillId="6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45" borderId="0" applyNumberFormat="0" applyBorder="0" applyAlignment="0" applyProtection="0"/>
    <xf numFmtId="0" fontId="0" fillId="0" borderId="0">
      <alignment vertical="center"/>
    </xf>
    <xf numFmtId="0" fontId="12" fillId="47" borderId="0" applyNumberFormat="0" applyBorder="0" applyAlignment="0" applyProtection="0"/>
    <xf numFmtId="0" fontId="0" fillId="0" borderId="0">
      <alignment vertical="center"/>
    </xf>
    <xf numFmtId="0" fontId="0" fillId="0" borderId="0">
      <alignment vertical="center"/>
    </xf>
    <xf numFmtId="0" fontId="10" fillId="0" borderId="0">
      <alignment vertical="center"/>
    </xf>
    <xf numFmtId="0" fontId="12" fillId="8" borderId="0" applyNumberFormat="0" applyBorder="0" applyAlignment="0" applyProtection="0"/>
    <xf numFmtId="0" fontId="10" fillId="0" borderId="0">
      <alignment vertical="center"/>
    </xf>
    <xf numFmtId="0" fontId="12" fillId="8" borderId="0" applyNumberFormat="0" applyBorder="0" applyAlignment="0" applyProtection="0"/>
    <xf numFmtId="0" fontId="10" fillId="0" borderId="0">
      <alignment vertical="center"/>
    </xf>
    <xf numFmtId="0" fontId="96" fillId="0" borderId="0">
      <alignment vertical="center"/>
    </xf>
    <xf numFmtId="0" fontId="9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47" borderId="0" applyNumberFormat="0" applyBorder="0" applyAlignment="0" applyProtection="0"/>
    <xf numFmtId="0" fontId="79" fillId="0" borderId="0" applyNumberFormat="0" applyFill="0" applyBorder="0" applyAlignment="0" applyProtection="0"/>
    <xf numFmtId="0" fontId="106" fillId="2" borderId="0" applyNumberFormat="0" applyBorder="0" applyAlignment="0" applyProtection="0">
      <alignment vertical="center"/>
    </xf>
    <xf numFmtId="0" fontId="107" fillId="46" borderId="0" applyNumberFormat="0" applyBorder="0" applyAlignment="0" applyProtection="0"/>
    <xf numFmtId="0" fontId="107" fillId="46" borderId="0" applyNumberFormat="0" applyBorder="0" applyAlignment="0" applyProtection="0"/>
    <xf numFmtId="0" fontId="70" fillId="49" borderId="0" applyNumberFormat="0" applyBorder="0" applyAlignment="0" applyProtection="0">
      <alignment vertical="center"/>
    </xf>
    <xf numFmtId="43" fontId="0" fillId="0" borderId="0" applyFont="0" applyFill="0" applyBorder="0" applyAlignment="0" applyProtection="0">
      <alignment vertical="center"/>
    </xf>
    <xf numFmtId="0" fontId="104" fillId="0" borderId="14" applyNumberFormat="0" applyFill="0" applyProtection="0">
      <alignment horizontal="left"/>
    </xf>
    <xf numFmtId="181" fontId="0" fillId="0" borderId="0" applyFont="0" applyFill="0" applyBorder="0" applyAlignment="0" applyProtection="0"/>
    <xf numFmtId="41" fontId="1"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7" borderId="0" applyNumberFormat="0" applyBorder="0" applyAlignment="0" applyProtection="0"/>
    <xf numFmtId="0" fontId="1" fillId="0" borderId="19" applyNumberFormat="0" applyFill="0" applyProtection="0">
      <alignment horizontal="left"/>
    </xf>
    <xf numFmtId="38" fontId="68" fillId="0" borderId="0" applyFont="0" applyFill="0" applyBorder="0" applyAlignment="0" applyProtection="0"/>
    <xf numFmtId="0" fontId="64" fillId="0" borderId="0"/>
    <xf numFmtId="43" fontId="1" fillId="0" borderId="0" applyFont="0" applyFill="0" applyBorder="0" applyAlignment="0" applyProtection="0"/>
    <xf numFmtId="41" fontId="1" fillId="0" borderId="0" applyFont="0" applyFill="0" applyBorder="0" applyAlignment="0" applyProtection="0"/>
    <xf numFmtId="40" fontId="68" fillId="0" borderId="0" applyFont="0" applyFill="0" applyBorder="0" applyAlignment="0" applyProtection="0"/>
    <xf numFmtId="179" fontId="1" fillId="0" borderId="8" applyNumberFormat="0"/>
    <xf numFmtId="0" fontId="108" fillId="0" borderId="0"/>
  </cellStyleXfs>
  <cellXfs count="479">
    <xf numFmtId="0" fontId="0" fillId="0" borderId="0" xfId="0">
      <alignment vertical="center"/>
    </xf>
    <xf numFmtId="0" fontId="1" fillId="0" borderId="0" xfId="358"/>
    <xf numFmtId="0" fontId="2" fillId="2" borderId="0" xfId="358" applyFont="1" applyFill="1"/>
    <xf numFmtId="0" fontId="1" fillId="2" borderId="0" xfId="358" applyFill="1"/>
    <xf numFmtId="0" fontId="1" fillId="3" borderId="1" xfId="358" applyFill="1" applyBorder="1"/>
    <xf numFmtId="0" fontId="3" fillId="4" borderId="2" xfId="358" applyFont="1" applyFill="1" applyBorder="1" applyAlignment="1">
      <alignment horizontal="center"/>
    </xf>
    <xf numFmtId="0" fontId="4" fillId="5" borderId="3" xfId="358" applyFont="1" applyFill="1" applyBorder="1" applyAlignment="1">
      <alignment horizontal="center"/>
    </xf>
    <xf numFmtId="0" fontId="3" fillId="4" borderId="3" xfId="358" applyFont="1" applyFill="1" applyBorder="1" applyAlignment="1">
      <alignment horizontal="center"/>
    </xf>
    <xf numFmtId="0" fontId="3" fillId="4" borderId="4" xfId="358" applyFont="1" applyFill="1" applyBorder="1" applyAlignment="1">
      <alignment horizontal="center"/>
    </xf>
    <xf numFmtId="0" fontId="1" fillId="3" borderId="5" xfId="358" applyFill="1" applyBorder="1"/>
    <xf numFmtId="0" fontId="1" fillId="3" borderId="6" xfId="358" applyFill="1" applyBorder="1"/>
    <xf numFmtId="0" fontId="0"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0" fillId="0" borderId="0" xfId="0" applyFont="1" applyAlignment="1">
      <alignment horizontal="right" vertical="center"/>
    </xf>
    <xf numFmtId="0" fontId="0" fillId="0" borderId="7" xfId="0" applyFont="1" applyBorder="1" applyAlignment="1">
      <alignment vertical="center"/>
    </xf>
    <xf numFmtId="0" fontId="0" fillId="0" borderId="7" xfId="0" applyFont="1" applyBorder="1" applyAlignment="1">
      <alignment horizontal="right" vertical="center"/>
    </xf>
    <xf numFmtId="0" fontId="5" fillId="0" borderId="8" xfId="0" applyFont="1" applyBorder="1" applyAlignment="1">
      <alignment horizontal="center" vertical="center"/>
    </xf>
    <xf numFmtId="0" fontId="0" fillId="0" borderId="8" xfId="0" applyFont="1" applyBorder="1">
      <alignment vertical="center"/>
    </xf>
    <xf numFmtId="0" fontId="0" fillId="0" borderId="8" xfId="0" applyFont="1" applyBorder="1" applyAlignment="1">
      <alignment horizontal="center" vertical="center"/>
    </xf>
    <xf numFmtId="0" fontId="0" fillId="0" borderId="8" xfId="449" applyFont="1" applyBorder="1">
      <alignment vertical="center"/>
    </xf>
    <xf numFmtId="0" fontId="0" fillId="0" borderId="8" xfId="0" applyFont="1" applyFill="1" applyBorder="1">
      <alignment vertical="center"/>
    </xf>
    <xf numFmtId="0" fontId="0" fillId="0" borderId="8" xfId="0" applyFont="1" applyBorder="1" applyAlignment="1">
      <alignment vertical="center"/>
    </xf>
    <xf numFmtId="0" fontId="0" fillId="0" borderId="8" xfId="449" applyFont="1" applyBorder="1" applyAlignment="1">
      <alignment vertical="center"/>
    </xf>
    <xf numFmtId="0" fontId="7" fillId="0" borderId="9" xfId="0" applyFont="1" applyBorder="1" applyAlignment="1">
      <alignment horizontal="left" vertical="top"/>
    </xf>
    <xf numFmtId="0" fontId="7" fillId="0" borderId="10" xfId="0" applyFont="1" applyBorder="1" applyAlignment="1">
      <alignment horizontal="left" vertical="top"/>
    </xf>
    <xf numFmtId="0" fontId="7" fillId="0" borderId="11" xfId="0" applyFont="1" applyBorder="1" applyAlignment="1">
      <alignment horizontal="left" vertical="top"/>
    </xf>
    <xf numFmtId="0" fontId="7" fillId="0" borderId="12" xfId="0" applyFont="1" applyBorder="1" applyAlignment="1">
      <alignment horizontal="left" vertical="top"/>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3" xfId="0" applyFont="1" applyBorder="1" applyAlignment="1">
      <alignment horizontal="left" vertical="top"/>
    </xf>
    <xf numFmtId="0" fontId="7" fillId="0" borderId="14" xfId="0" applyFont="1" applyBorder="1" applyAlignment="1">
      <alignment horizontal="left" vertical="top"/>
    </xf>
    <xf numFmtId="0" fontId="0" fillId="5" borderId="0" xfId="0" applyFill="1">
      <alignment vertical="center"/>
    </xf>
    <xf numFmtId="0" fontId="0" fillId="6" borderId="0" xfId="0" applyFill="1" applyBorder="1">
      <alignment vertical="center"/>
    </xf>
    <xf numFmtId="43" fontId="0" fillId="6" borderId="0" xfId="15" applyFont="1" applyFill="1" applyBorder="1">
      <alignment vertical="center"/>
    </xf>
    <xf numFmtId="0" fontId="0" fillId="6" borderId="0" xfId="0" applyFont="1" applyFill="1" applyBorder="1">
      <alignment vertical="center"/>
    </xf>
    <xf numFmtId="0" fontId="0" fillId="5" borderId="0" xfId="0" applyFill="1" applyBorder="1">
      <alignment vertical="center"/>
    </xf>
    <xf numFmtId="0" fontId="0" fillId="5" borderId="0" xfId="0" applyFont="1" applyFill="1" applyBorder="1">
      <alignment vertical="center"/>
    </xf>
    <xf numFmtId="43" fontId="0" fillId="5" borderId="0" xfId="15" applyFont="1" applyFill="1" applyBorder="1">
      <alignment vertical="center"/>
    </xf>
    <xf numFmtId="49" fontId="8" fillId="5" borderId="0" xfId="205" applyNumberFormat="1" applyFont="1" applyFill="1" applyBorder="1" applyAlignment="1">
      <alignment horizontal="left" vertical="center"/>
    </xf>
    <xf numFmtId="0" fontId="0" fillId="5" borderId="0" xfId="0" applyFont="1" applyFill="1">
      <alignment vertical="center"/>
    </xf>
    <xf numFmtId="43" fontId="0" fillId="5" borderId="0" xfId="15" applyFont="1" applyFill="1">
      <alignment vertical="center"/>
    </xf>
    <xf numFmtId="43" fontId="0" fillId="0" borderId="0" xfId="0" applyNumberFormat="1">
      <alignment vertical="center"/>
    </xf>
    <xf numFmtId="0" fontId="0" fillId="0" borderId="0" xfId="0" applyAlignment="1">
      <alignment vertical="center"/>
    </xf>
    <xf numFmtId="0" fontId="0" fillId="0" borderId="0" xfId="0" applyAlignment="1">
      <alignment horizontal="center" vertical="center"/>
    </xf>
    <xf numFmtId="0" fontId="9" fillId="0" borderId="0" xfId="0" applyFont="1" applyAlignment="1">
      <alignment horizontal="center" vertical="center" wrapText="1"/>
    </xf>
    <xf numFmtId="0" fontId="9" fillId="0" borderId="0" xfId="0" applyFont="1" applyBorder="1" applyAlignment="1">
      <alignment horizontal="center" vertical="center" wrapText="1"/>
    </xf>
    <xf numFmtId="0" fontId="10" fillId="0" borderId="7" xfId="0" applyFont="1" applyBorder="1" applyAlignment="1">
      <alignment horizontal="left" vertical="center" wrapText="1"/>
    </xf>
    <xf numFmtId="0" fontId="10" fillId="0" borderId="7" xfId="0" applyFont="1" applyBorder="1" applyAlignment="1">
      <alignment horizontal="right" vertical="center" wrapText="1"/>
    </xf>
    <xf numFmtId="0" fontId="11" fillId="0" borderId="8" xfId="0" applyFont="1" applyBorder="1" applyAlignment="1">
      <alignment horizontal="center" vertical="center" wrapText="1"/>
    </xf>
    <xf numFmtId="0" fontId="12" fillId="0" borderId="5" xfId="0" applyFont="1" applyBorder="1" applyAlignment="1">
      <alignment horizontal="justify" vertical="center" wrapText="1"/>
    </xf>
    <xf numFmtId="0" fontId="10" fillId="0" borderId="5" xfId="0" applyFont="1" applyBorder="1" applyAlignment="1">
      <alignment horizontal="center" vertical="center" wrapText="1"/>
    </xf>
    <xf numFmtId="0" fontId="12" fillId="0" borderId="5" xfId="0" applyFont="1" applyBorder="1" applyAlignment="1">
      <alignment vertical="center" wrapText="1"/>
    </xf>
    <xf numFmtId="0" fontId="10" fillId="0" borderId="15" xfId="0" applyFont="1" applyBorder="1" applyAlignment="1">
      <alignment horizontal="center" vertical="center" wrapText="1"/>
    </xf>
    <xf numFmtId="0" fontId="13" fillId="0" borderId="15" xfId="0" applyFont="1" applyBorder="1" applyAlignment="1">
      <alignment horizontal="justify" vertical="center" wrapText="1"/>
    </xf>
    <xf numFmtId="0" fontId="0" fillId="0" borderId="15" xfId="0" applyFont="1" applyBorder="1" applyAlignment="1">
      <alignment vertical="center"/>
    </xf>
    <xf numFmtId="0" fontId="0" fillId="0" borderId="0" xfId="0" applyFont="1" applyAlignment="1">
      <alignment vertical="center"/>
    </xf>
    <xf numFmtId="0" fontId="12" fillId="0" borderId="15" xfId="0" applyFont="1" applyBorder="1" applyAlignment="1">
      <alignment horizontal="justify" vertical="center" wrapText="1"/>
    </xf>
    <xf numFmtId="0" fontId="12" fillId="0" borderId="15" xfId="0" applyFont="1" applyBorder="1" applyAlignment="1">
      <alignment vertical="center" wrapText="1"/>
    </xf>
    <xf numFmtId="0" fontId="0" fillId="0" borderId="0" xfId="0" applyFont="1" applyBorder="1" applyAlignment="1">
      <alignment vertical="center"/>
    </xf>
    <xf numFmtId="0" fontId="10" fillId="0" borderId="15" xfId="0" applyFont="1" applyBorder="1" applyAlignment="1">
      <alignment horizontal="justify" vertical="center" wrapText="1"/>
    </xf>
    <xf numFmtId="0" fontId="0" fillId="0" borderId="0" xfId="0" applyFont="1" applyBorder="1" applyAlignment="1">
      <alignment vertical="top" wrapText="1"/>
    </xf>
    <xf numFmtId="0" fontId="13" fillId="0" borderId="15" xfId="0" applyFont="1" applyBorder="1" applyAlignment="1">
      <alignment horizontal="justify" vertical="top" wrapText="1"/>
    </xf>
    <xf numFmtId="0" fontId="10" fillId="0" borderId="15" xfId="0" applyFont="1" applyBorder="1" applyAlignment="1">
      <alignment horizontal="center" vertical="top" wrapText="1"/>
    </xf>
    <xf numFmtId="0" fontId="7" fillId="0" borderId="0" xfId="0" applyFont="1" applyAlignment="1">
      <alignment vertical="center"/>
    </xf>
    <xf numFmtId="0" fontId="0" fillId="0" borderId="0" xfId="0" applyFont="1" applyAlignment="1">
      <alignment horizontal="left" vertical="center"/>
    </xf>
    <xf numFmtId="0" fontId="12" fillId="0" borderId="15" xfId="0" applyFont="1" applyBorder="1" applyAlignment="1">
      <alignment horizontal="left" vertical="center" wrapText="1"/>
    </xf>
    <xf numFmtId="0" fontId="7" fillId="0" borderId="16" xfId="0" applyFont="1" applyBorder="1" applyAlignment="1">
      <alignment horizontal="left" vertical="top"/>
    </xf>
    <xf numFmtId="0" fontId="7" fillId="0" borderId="13" xfId="0" applyFont="1" applyBorder="1" applyAlignment="1">
      <alignment horizontal="left"/>
    </xf>
    <xf numFmtId="0" fontId="7" fillId="0" borderId="7" xfId="0" applyFont="1" applyBorder="1" applyAlignment="1">
      <alignment horizontal="left"/>
    </xf>
    <xf numFmtId="0" fontId="7" fillId="0" borderId="14" xfId="0" applyFont="1" applyBorder="1" applyAlignment="1">
      <alignment horizontal="left"/>
    </xf>
    <xf numFmtId="0" fontId="7" fillId="0" borderId="7" xfId="0" applyFont="1" applyBorder="1" applyAlignment="1">
      <alignment horizontal="left" vertical="top"/>
    </xf>
    <xf numFmtId="0" fontId="14" fillId="0" borderId="7" xfId="0" applyFont="1" applyBorder="1" applyAlignment="1">
      <alignment vertical="center"/>
    </xf>
    <xf numFmtId="0" fontId="0" fillId="0" borderId="15" xfId="0" applyFont="1" applyFill="1" applyBorder="1">
      <alignment vertical="center"/>
    </xf>
    <xf numFmtId="0" fontId="0" fillId="0" borderId="17" xfId="0" applyFont="1" applyBorder="1" applyAlignment="1">
      <alignment vertical="center"/>
    </xf>
    <xf numFmtId="0" fontId="0" fillId="0" borderId="18" xfId="0" applyFont="1" applyBorder="1" applyAlignment="1">
      <alignment vertical="center"/>
    </xf>
    <xf numFmtId="0" fontId="7" fillId="0" borderId="9" xfId="0" applyFont="1" applyBorder="1" applyAlignment="1">
      <alignment horizontal="left" vertical="top" wrapText="1"/>
    </xf>
    <xf numFmtId="0" fontId="7" fillId="0" borderId="15" xfId="0" applyFont="1" applyBorder="1" applyAlignment="1">
      <alignment vertical="center"/>
    </xf>
    <xf numFmtId="0" fontId="10" fillId="0" borderId="15" xfId="0" applyFont="1" applyBorder="1" applyAlignment="1">
      <alignment vertical="center" wrapText="1"/>
    </xf>
    <xf numFmtId="0" fontId="7" fillId="0" borderId="0" xfId="0" applyFont="1" applyAlignment="1">
      <alignment horizontal="left" vertical="center"/>
    </xf>
    <xf numFmtId="0" fontId="10" fillId="0" borderId="15" xfId="0" applyFont="1" applyBorder="1" applyAlignment="1">
      <alignment horizontal="left" vertical="center" wrapText="1"/>
    </xf>
    <xf numFmtId="0" fontId="7" fillId="0" borderId="13" xfId="0" applyFont="1" applyBorder="1" applyAlignment="1">
      <alignment vertical="center"/>
    </xf>
    <xf numFmtId="0" fontId="10" fillId="0" borderId="19" xfId="0" applyFont="1" applyBorder="1" applyAlignment="1">
      <alignment horizontal="center" vertical="center" wrapText="1"/>
    </xf>
    <xf numFmtId="0" fontId="0" fillId="0" borderId="16"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447" applyFill="1" applyBorder="1" applyAlignment="1">
      <alignment vertical="center"/>
    </xf>
    <xf numFmtId="0" fontId="0" fillId="0" borderId="0" xfId="0" applyFill="1" applyBorder="1" applyAlignment="1">
      <alignment vertical="center"/>
    </xf>
    <xf numFmtId="0" fontId="9" fillId="0" borderId="0" xfId="447" applyFont="1" applyFill="1" applyBorder="1" applyAlignment="1">
      <alignment horizontal="center" vertical="center" wrapText="1"/>
    </xf>
    <xf numFmtId="0" fontId="0" fillId="0" borderId="0" xfId="447" applyFont="1" applyFill="1" applyBorder="1" applyAlignment="1">
      <alignment horizontal="right" vertical="center"/>
    </xf>
    <xf numFmtId="0" fontId="15" fillId="0" borderId="7" xfId="447" applyFont="1" applyFill="1" applyBorder="1" applyAlignment="1">
      <alignment horizontal="left" vertical="center" wrapText="1"/>
    </xf>
    <xf numFmtId="0" fontId="10" fillId="0" borderId="7" xfId="447" applyFont="1" applyFill="1" applyBorder="1" applyAlignment="1">
      <alignment horizontal="right" vertical="center" wrapText="1"/>
    </xf>
    <xf numFmtId="0" fontId="11" fillId="0" borderId="8" xfId="447" applyFont="1" applyFill="1" applyBorder="1" applyAlignment="1">
      <alignment horizontal="center" vertical="center" wrapText="1"/>
    </xf>
    <xf numFmtId="0" fontId="16" fillId="0" borderId="5" xfId="447" applyFont="1" applyFill="1" applyBorder="1" applyAlignment="1">
      <alignment horizontal="left" vertical="center" wrapText="1"/>
    </xf>
    <xf numFmtId="0" fontId="17" fillId="0" borderId="5" xfId="447" applyFont="1" applyFill="1" applyBorder="1" applyAlignment="1">
      <alignment horizontal="center" vertical="center" wrapText="1"/>
    </xf>
    <xf numFmtId="4" fontId="17" fillId="0" borderId="5" xfId="0" applyNumberFormat="1" applyFont="1" applyFill="1" applyBorder="1" applyAlignment="1">
      <alignment horizontal="left" vertical="center" wrapText="1"/>
    </xf>
    <xf numFmtId="0" fontId="17" fillId="0" borderId="15" xfId="447" applyFont="1" applyFill="1" applyBorder="1" applyAlignment="1">
      <alignment horizontal="center" vertical="center" wrapText="1"/>
    </xf>
    <xf numFmtId="0" fontId="17" fillId="0" borderId="15" xfId="447" applyFont="1" applyFill="1" applyBorder="1" applyAlignment="1">
      <alignment horizontal="left" vertical="center" wrapText="1"/>
    </xf>
    <xf numFmtId="4" fontId="17" fillId="0" borderId="15" xfId="0" applyNumberFormat="1" applyFont="1" applyFill="1" applyBorder="1" applyAlignment="1">
      <alignment horizontal="left" vertical="center" wrapText="1"/>
    </xf>
    <xf numFmtId="0" fontId="16" fillId="0" borderId="15" xfId="447" applyFont="1" applyFill="1" applyBorder="1" applyAlignment="1">
      <alignment horizontal="left" vertical="center" wrapText="1"/>
    </xf>
    <xf numFmtId="0" fontId="18" fillId="0" borderId="15" xfId="447" applyFont="1" applyFill="1" applyBorder="1" applyAlignment="1">
      <alignment horizontal="left" vertical="center"/>
    </xf>
    <xf numFmtId="0" fontId="18" fillId="0" borderId="0" xfId="447" applyFont="1" applyFill="1" applyBorder="1" applyAlignment="1">
      <alignment horizontal="left" vertical="center"/>
    </xf>
    <xf numFmtId="0" fontId="19" fillId="0" borderId="0" xfId="447" applyFont="1" applyFill="1" applyBorder="1" applyAlignment="1">
      <alignment horizontal="left" vertical="top" wrapText="1"/>
    </xf>
    <xf numFmtId="0" fontId="17" fillId="0" borderId="15" xfId="447" applyFont="1" applyFill="1" applyBorder="1" applyAlignment="1">
      <alignment horizontal="left" vertical="top" wrapText="1"/>
    </xf>
    <xf numFmtId="4" fontId="17" fillId="0" borderId="15" xfId="0" applyNumberFormat="1" applyFont="1" applyFill="1" applyBorder="1" applyAlignment="1">
      <alignment horizontal="left" vertical="top" wrapText="1"/>
    </xf>
    <xf numFmtId="0" fontId="19" fillId="0" borderId="0" xfId="447" applyFont="1" applyFill="1" applyBorder="1" applyAlignment="1">
      <alignment horizontal="left" vertical="center"/>
    </xf>
    <xf numFmtId="4" fontId="17" fillId="0" borderId="15" xfId="447" applyNumberFormat="1" applyFont="1" applyFill="1" applyBorder="1" applyAlignment="1">
      <alignment horizontal="left" vertical="center" wrapText="1"/>
    </xf>
    <xf numFmtId="0" fontId="19" fillId="0" borderId="15" xfId="447" applyFont="1" applyFill="1" applyBorder="1" applyAlignment="1">
      <alignment horizontal="left" vertical="center" wrapText="1"/>
    </xf>
    <xf numFmtId="0" fontId="20" fillId="0" borderId="15" xfId="447" applyFont="1" applyFill="1" applyBorder="1" applyAlignment="1">
      <alignment horizontal="left" vertical="center" wrapText="1"/>
    </xf>
    <xf numFmtId="0" fontId="18" fillId="0" borderId="0" xfId="447" applyFont="1" applyFill="1" applyBorder="1" applyAlignment="1">
      <alignment horizontal="center" vertical="center"/>
    </xf>
    <xf numFmtId="0" fontId="19" fillId="0" borderId="9" xfId="447" applyFont="1" applyFill="1" applyBorder="1" applyAlignment="1">
      <alignment horizontal="left" vertical="top"/>
    </xf>
    <xf numFmtId="0" fontId="19" fillId="0" borderId="16" xfId="447" applyFont="1" applyFill="1" applyBorder="1" applyAlignment="1">
      <alignment horizontal="left" vertical="top"/>
    </xf>
    <xf numFmtId="0" fontId="19" fillId="0" borderId="10" xfId="447" applyFont="1" applyFill="1" applyBorder="1" applyAlignment="1">
      <alignment horizontal="left" vertical="top"/>
    </xf>
    <xf numFmtId="0" fontId="19" fillId="0" borderId="13" xfId="447" applyFont="1" applyFill="1" applyBorder="1" applyAlignment="1">
      <alignment horizontal="left"/>
    </xf>
    <xf numFmtId="0" fontId="19" fillId="0" borderId="7" xfId="447" applyFont="1" applyFill="1" applyBorder="1" applyAlignment="1">
      <alignment horizontal="left"/>
    </xf>
    <xf numFmtId="0" fontId="19" fillId="0" borderId="14" xfId="447" applyFont="1" applyFill="1" applyBorder="1" applyAlignment="1">
      <alignment horizontal="left"/>
    </xf>
    <xf numFmtId="0" fontId="19" fillId="0" borderId="13" xfId="447" applyFont="1" applyFill="1" applyBorder="1" applyAlignment="1">
      <alignment horizontal="left" vertical="top"/>
    </xf>
    <xf numFmtId="0" fontId="19" fillId="0" borderId="7" xfId="447" applyFont="1" applyFill="1" applyBorder="1" applyAlignment="1">
      <alignment horizontal="left" vertical="top"/>
    </xf>
    <xf numFmtId="0" fontId="19" fillId="0" borderId="14" xfId="447" applyFont="1" applyFill="1" applyBorder="1" applyAlignment="1">
      <alignment horizontal="left" vertical="top"/>
    </xf>
    <xf numFmtId="0" fontId="0" fillId="0" borderId="0" xfId="447" applyFont="1" applyFill="1" applyBorder="1" applyAlignment="1">
      <alignment horizontal="left" vertical="center" wrapText="1"/>
    </xf>
    <xf numFmtId="0" fontId="0" fillId="0" borderId="0" xfId="447" applyFont="1" applyFill="1" applyBorder="1" applyAlignment="1">
      <alignment horizontal="left" vertical="center"/>
    </xf>
    <xf numFmtId="0" fontId="0" fillId="7" borderId="0" xfId="0" applyFont="1" applyFill="1" applyBorder="1" applyAlignment="1">
      <alignment vertical="center"/>
    </xf>
    <xf numFmtId="0" fontId="0" fillId="0" borderId="0" xfId="0" applyFill="1">
      <alignment vertical="center"/>
    </xf>
    <xf numFmtId="0" fontId="6" fillId="0" borderId="0" xfId="0" applyFont="1" applyFill="1" applyAlignment="1">
      <alignment horizontal="center" vertical="center"/>
    </xf>
    <xf numFmtId="0" fontId="0" fillId="0" borderId="0" xfId="0" applyFont="1" applyFill="1" applyAlignment="1">
      <alignment horizontal="right" vertical="center"/>
    </xf>
    <xf numFmtId="0" fontId="0" fillId="0" borderId="7" xfId="0" applyFont="1" applyFill="1" applyBorder="1" applyAlignment="1">
      <alignment vertical="center"/>
    </xf>
    <xf numFmtId="0" fontId="5" fillId="0" borderId="8" xfId="0" applyFont="1" applyFill="1" applyBorder="1" applyAlignment="1">
      <alignment horizontal="center" vertical="center"/>
    </xf>
    <xf numFmtId="0" fontId="5" fillId="0" borderId="8" xfId="0" applyFont="1" applyFill="1" applyBorder="1" applyAlignment="1">
      <alignment horizontal="center" vertical="center" wrapText="1"/>
    </xf>
    <xf numFmtId="0" fontId="0" fillId="0" borderId="8" xfId="0" applyFont="1" applyFill="1" applyBorder="1" applyAlignment="1">
      <alignment vertical="center"/>
    </xf>
    <xf numFmtId="0" fontId="0" fillId="0" borderId="8" xfId="0" applyFont="1" applyFill="1" applyBorder="1" applyAlignment="1">
      <alignment horizontal="right" vertical="center"/>
    </xf>
    <xf numFmtId="0" fontId="7" fillId="0" borderId="9"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3" xfId="0" applyFont="1" applyFill="1" applyBorder="1" applyAlignment="1">
      <alignment horizontal="left" wrapText="1"/>
    </xf>
    <xf numFmtId="0" fontId="7" fillId="0" borderId="7" xfId="0" applyFont="1" applyFill="1" applyBorder="1" applyAlignment="1">
      <alignment horizontal="left" wrapText="1"/>
    </xf>
    <xf numFmtId="0" fontId="7" fillId="0" borderId="14" xfId="0" applyFont="1" applyFill="1" applyBorder="1" applyAlignment="1">
      <alignment horizontal="left" wrapText="1"/>
    </xf>
    <xf numFmtId="0" fontId="0" fillId="0" borderId="7" xfId="0" applyFont="1" applyFill="1" applyBorder="1" applyAlignment="1">
      <alignment horizontal="right" vertical="center"/>
    </xf>
    <xf numFmtId="0" fontId="5" fillId="0" borderId="8" xfId="0" applyFont="1" applyFill="1" applyBorder="1" applyAlignment="1">
      <alignmen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4" xfId="0" applyFont="1" applyFill="1" applyBorder="1" applyAlignment="1">
      <alignment horizontal="left" vertical="center"/>
    </xf>
    <xf numFmtId="0" fontId="7" fillId="0" borderId="0" xfId="0" applyFont="1" applyFill="1" applyBorder="1">
      <alignment vertical="center"/>
    </xf>
    <xf numFmtId="0" fontId="0" fillId="0" borderId="0" xfId="0" applyFont="1" applyFill="1" applyBorder="1">
      <alignment vertical="center"/>
    </xf>
    <xf numFmtId="0" fontId="5" fillId="0" borderId="0" xfId="0" applyFont="1" applyFill="1" applyBorder="1">
      <alignment vertical="center"/>
    </xf>
    <xf numFmtId="49" fontId="5" fillId="0" borderId="0" xfId="0" applyNumberFormat="1" applyFont="1" applyFill="1" applyBorder="1">
      <alignment vertical="center"/>
    </xf>
    <xf numFmtId="0" fontId="0" fillId="0" borderId="0" xfId="0" applyFill="1" applyBorder="1" applyAlignment="1">
      <alignment vertical="center" wrapText="1"/>
    </xf>
    <xf numFmtId="0" fontId="0" fillId="0" borderId="0" xfId="0" applyFill="1" applyBorder="1">
      <alignment vertical="center"/>
    </xf>
    <xf numFmtId="0" fontId="6" fillId="0" borderId="0" xfId="0" applyFont="1" applyFill="1" applyBorder="1" applyAlignment="1">
      <alignment horizontal="center" vertical="center"/>
    </xf>
    <xf numFmtId="0" fontId="0" fillId="0" borderId="0" xfId="0" applyFont="1" applyFill="1" applyBorder="1" applyAlignment="1">
      <alignment horizontal="right" vertical="center"/>
    </xf>
    <xf numFmtId="0" fontId="14" fillId="0" borderId="7" xfId="0" applyFont="1" applyFill="1" applyBorder="1" applyAlignment="1">
      <alignment vertical="center"/>
    </xf>
    <xf numFmtId="0" fontId="5" fillId="0" borderId="5"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8" xfId="0" applyFont="1" applyFill="1" applyBorder="1" applyAlignment="1">
      <alignment horizontal="center" vertical="center" wrapText="1" shrinkToFit="1"/>
    </xf>
    <xf numFmtId="49" fontId="0" fillId="0" borderId="8" xfId="0" applyNumberFormat="1" applyFont="1" applyFill="1" applyBorder="1" applyAlignment="1">
      <alignment horizontal="center" vertical="center"/>
    </xf>
    <xf numFmtId="49" fontId="0" fillId="0" borderId="19" xfId="0" applyNumberFormat="1" applyFont="1" applyFill="1" applyBorder="1" applyAlignment="1">
      <alignment vertical="center"/>
    </xf>
    <xf numFmtId="49" fontId="0" fillId="0" borderId="8" xfId="0" applyNumberFormat="1" applyFont="1" applyFill="1" applyBorder="1" applyAlignment="1">
      <alignment horizontal="center" vertical="center" wrapText="1"/>
    </xf>
    <xf numFmtId="0" fontId="0" fillId="0" borderId="8" xfId="0" applyFont="1" applyFill="1" applyBorder="1" applyAlignment="1">
      <alignment horizontal="center" vertical="center"/>
    </xf>
    <xf numFmtId="0" fontId="0" fillId="0" borderId="8"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17"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5" xfId="0" applyFont="1" applyFill="1" applyBorder="1">
      <alignment vertical="center"/>
    </xf>
    <xf numFmtId="0" fontId="0" fillId="0" borderId="5" xfId="0" applyFont="1" applyFill="1" applyBorder="1" applyAlignment="1">
      <alignment horizontal="center" vertical="center"/>
    </xf>
    <xf numFmtId="0" fontId="7" fillId="0" borderId="9" xfId="0" applyFont="1" applyFill="1" applyBorder="1" applyAlignment="1">
      <alignment vertical="top" wrapText="1"/>
    </xf>
    <xf numFmtId="0" fontId="7" fillId="0" borderId="16" xfId="0" applyFont="1" applyFill="1" applyBorder="1" applyAlignment="1">
      <alignment vertical="top" wrapText="1"/>
    </xf>
    <xf numFmtId="0" fontId="7" fillId="0" borderId="8" xfId="0" applyFont="1" applyFill="1" applyBorder="1" applyAlignment="1">
      <alignment vertical="top" wrapText="1"/>
    </xf>
    <xf numFmtId="0" fontId="7" fillId="0" borderId="13" xfId="0" applyFont="1" applyFill="1" applyBorder="1" applyAlignment="1">
      <alignment wrapText="1"/>
    </xf>
    <xf numFmtId="0" fontId="7" fillId="0" borderId="7" xfId="0" applyFont="1" applyFill="1" applyBorder="1" applyAlignment="1">
      <alignment wrapText="1"/>
    </xf>
    <xf numFmtId="0" fontId="7" fillId="0" borderId="14" xfId="0" applyFont="1" applyFill="1" applyBorder="1" applyAlignment="1">
      <alignment wrapText="1"/>
    </xf>
    <xf numFmtId="0" fontId="2" fillId="0" borderId="0" xfId="0" applyFont="1" applyFill="1" applyBorder="1" applyAlignment="1">
      <alignment vertical="center" wrapText="1"/>
    </xf>
    <xf numFmtId="0" fontId="0" fillId="0" borderId="0"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21" fillId="0" borderId="0" xfId="0" applyFont="1" applyFill="1" applyBorder="1" applyAlignment="1">
      <alignment horizontal="right" vertical="center"/>
    </xf>
    <xf numFmtId="0" fontId="7" fillId="0" borderId="0" xfId="0" applyFont="1" applyFill="1">
      <alignment vertical="center"/>
    </xf>
    <xf numFmtId="0" fontId="0" fillId="0" borderId="0" xfId="0" applyFont="1" applyFill="1">
      <alignment vertical="center"/>
    </xf>
    <xf numFmtId="0" fontId="5" fillId="0" borderId="0" xfId="0" applyFont="1" applyFill="1">
      <alignment vertical="center"/>
    </xf>
    <xf numFmtId="49" fontId="5" fillId="0" borderId="0" xfId="0" applyNumberFormat="1" applyFont="1" applyFill="1">
      <alignment vertical="center"/>
    </xf>
    <xf numFmtId="0" fontId="0" fillId="0" borderId="0" xfId="0" applyFill="1" applyAlignment="1">
      <alignment vertical="center" wrapText="1"/>
    </xf>
    <xf numFmtId="0" fontId="0" fillId="0" borderId="0" xfId="0" applyFill="1" applyAlignment="1">
      <alignment vertical="center"/>
    </xf>
    <xf numFmtId="0" fontId="0" fillId="0" borderId="0" xfId="0" applyFont="1" applyFill="1" applyAlignment="1">
      <alignment horizontal="center" vertical="center"/>
    </xf>
    <xf numFmtId="0" fontId="21" fillId="0" borderId="0" xfId="0" applyFont="1" applyFill="1" applyAlignment="1">
      <alignment horizontal="right" vertical="center"/>
    </xf>
    <xf numFmtId="49" fontId="0" fillId="0" borderId="8" xfId="0" applyNumberFormat="1" applyFont="1" applyFill="1" applyBorder="1" applyAlignment="1">
      <alignment vertical="center"/>
    </xf>
    <xf numFmtId="0" fontId="7" fillId="0" borderId="5" xfId="0" applyFont="1" applyFill="1" applyBorder="1" applyAlignment="1">
      <alignment vertical="top" wrapText="1"/>
    </xf>
    <xf numFmtId="0" fontId="22" fillId="0" borderId="0" xfId="0" applyFont="1" applyFill="1" applyBorder="1" applyAlignment="1">
      <alignment vertical="center" wrapText="1"/>
    </xf>
    <xf numFmtId="0" fontId="0" fillId="0" borderId="0" xfId="0" applyFont="1" applyFill="1" applyBorder="1" applyAlignment="1">
      <alignment vertical="center" wrapText="1"/>
    </xf>
    <xf numFmtId="0" fontId="6" fillId="0" borderId="0" xfId="482" applyFont="1" applyAlignment="1">
      <alignment horizontal="center" vertical="center"/>
    </xf>
    <xf numFmtId="0" fontId="0" fillId="0" borderId="0" xfId="482" applyFont="1" applyAlignment="1">
      <alignment horizontal="right" vertical="center"/>
    </xf>
    <xf numFmtId="0" fontId="0" fillId="0" borderId="7" xfId="482" applyFill="1" applyBorder="1" applyAlignment="1">
      <alignment vertical="center"/>
    </xf>
    <xf numFmtId="0" fontId="14" fillId="0" borderId="7" xfId="482" applyFont="1" applyFill="1" applyBorder="1" applyAlignment="1">
      <alignment vertical="center"/>
    </xf>
    <xf numFmtId="0" fontId="0" fillId="0" borderId="7" xfId="482" applyFont="1" applyFill="1" applyBorder="1" applyAlignment="1">
      <alignment vertical="center"/>
    </xf>
    <xf numFmtId="0" fontId="5" fillId="0" borderId="8" xfId="482" applyFont="1" applyBorder="1" applyAlignment="1">
      <alignment horizontal="center" vertical="center"/>
    </xf>
    <xf numFmtId="0" fontId="5" fillId="0" borderId="8" xfId="482" applyFont="1" applyBorder="1" applyAlignment="1">
      <alignment horizontal="center" vertical="center" wrapText="1"/>
    </xf>
    <xf numFmtId="0" fontId="5" fillId="0" borderId="8" xfId="482" applyFont="1" applyFill="1" applyBorder="1" applyAlignment="1">
      <alignment horizontal="center" vertical="center"/>
    </xf>
    <xf numFmtId="0" fontId="5" fillId="0" borderId="8" xfId="482" applyFont="1" applyFill="1" applyBorder="1" applyAlignment="1">
      <alignment horizontal="center" vertical="center" wrapText="1"/>
    </xf>
    <xf numFmtId="0" fontId="5" fillId="0" borderId="8" xfId="482" applyFont="1" applyFill="1" applyBorder="1" applyAlignment="1">
      <alignment horizontal="center" vertical="center" wrapText="1" shrinkToFit="1"/>
    </xf>
    <xf numFmtId="49" fontId="0" fillId="0" borderId="8" xfId="482" applyNumberFormat="1" applyFont="1" applyBorder="1" applyAlignment="1">
      <alignment horizontal="center" vertical="center"/>
    </xf>
    <xf numFmtId="49" fontId="0" fillId="0" borderId="8" xfId="482" applyNumberFormat="1" applyFont="1" applyBorder="1" applyAlignment="1">
      <alignment horizontal="center" vertical="center" wrapText="1"/>
    </xf>
    <xf numFmtId="0" fontId="0" fillId="0" borderId="8" xfId="482" applyFont="1" applyBorder="1" applyAlignment="1">
      <alignment horizontal="center" vertical="center"/>
    </xf>
    <xf numFmtId="0" fontId="0" fillId="0" borderId="8" xfId="482" applyFont="1" applyFill="1" applyBorder="1" applyAlignment="1">
      <alignment horizontal="center" vertical="center"/>
    </xf>
    <xf numFmtId="0" fontId="0" fillId="0" borderId="8" xfId="482" applyFont="1" applyBorder="1" applyAlignment="1">
      <alignment horizontal="center" vertical="center" wrapText="1"/>
    </xf>
    <xf numFmtId="0" fontId="0" fillId="0" borderId="8" xfId="482" applyFont="1" applyFill="1" applyBorder="1" applyAlignment="1">
      <alignment horizontal="center" vertical="center" wrapText="1"/>
    </xf>
    <xf numFmtId="0" fontId="7" fillId="0" borderId="5" xfId="482" applyFont="1" applyBorder="1" applyAlignment="1">
      <alignment vertical="top" wrapText="1"/>
    </xf>
    <xf numFmtId="0" fontId="7" fillId="0" borderId="8" xfId="482" applyFont="1" applyBorder="1" applyAlignment="1">
      <alignment vertical="top" wrapText="1"/>
    </xf>
    <xf numFmtId="0" fontId="7" fillId="0" borderId="13" xfId="482" applyFont="1" applyBorder="1" applyAlignment="1">
      <alignment wrapText="1"/>
    </xf>
    <xf numFmtId="0" fontId="7" fillId="0" borderId="7" xfId="482" applyFont="1" applyBorder="1" applyAlignment="1">
      <alignment wrapText="1"/>
    </xf>
    <xf numFmtId="0" fontId="7" fillId="0" borderId="14" xfId="482" applyFont="1" applyBorder="1" applyAlignment="1">
      <alignment wrapText="1"/>
    </xf>
    <xf numFmtId="0" fontId="0" fillId="0" borderId="7" xfId="482" applyFont="1" applyFill="1" applyBorder="1" applyAlignment="1">
      <alignment horizontal="right" vertical="center"/>
    </xf>
    <xf numFmtId="0" fontId="0" fillId="0" borderId="0" xfId="0" applyFont="1" applyFill="1" applyAlignment="1">
      <alignment vertical="center" wrapText="1"/>
    </xf>
    <xf numFmtId="0" fontId="5" fillId="0" borderId="15" xfId="0" applyFont="1" applyFill="1" applyBorder="1" applyAlignment="1">
      <alignment horizontal="center" vertical="center"/>
    </xf>
    <xf numFmtId="0" fontId="5" fillId="0" borderId="19" xfId="0" applyFont="1" applyFill="1" applyBorder="1" applyAlignment="1">
      <alignment horizontal="center" vertical="center"/>
    </xf>
    <xf numFmtId="49" fontId="0" fillId="0" borderId="19" xfId="0" applyNumberFormat="1" applyFont="1" applyFill="1" applyBorder="1" applyAlignment="1">
      <alignment horizontal="center" vertical="center" wrapText="1"/>
    </xf>
    <xf numFmtId="0" fontId="0" fillId="0" borderId="20" xfId="0" applyFont="1" applyFill="1" applyBorder="1" applyAlignment="1">
      <alignment vertical="center" wrapText="1"/>
    </xf>
    <xf numFmtId="0" fontId="0" fillId="0" borderId="5" xfId="0" applyFont="1" applyFill="1" applyBorder="1" applyAlignment="1">
      <alignment horizontal="center" vertical="center" wrapText="1"/>
    </xf>
    <xf numFmtId="0" fontId="7" fillId="0" borderId="5" xfId="0" applyFont="1" applyFill="1" applyBorder="1" applyAlignment="1">
      <alignment horizontal="left" vertical="top" wrapText="1"/>
    </xf>
    <xf numFmtId="0" fontId="5" fillId="0" borderId="20" xfId="0" applyFont="1" applyFill="1" applyBorder="1" applyAlignment="1">
      <alignment horizontal="center" vertical="center" wrapText="1"/>
    </xf>
    <xf numFmtId="0" fontId="7" fillId="0" borderId="8" xfId="0" applyFont="1" applyFill="1" applyBorder="1" applyAlignment="1">
      <alignment horizontal="left" vertical="top" wrapText="1"/>
    </xf>
    <xf numFmtId="0" fontId="5" fillId="0" borderId="9"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7" fillId="0" borderId="0" xfId="0" applyFont="1">
      <alignment vertical="center"/>
    </xf>
    <xf numFmtId="49" fontId="5" fillId="0" borderId="0" xfId="0" applyNumberFormat="1" applyFont="1">
      <alignment vertical="center"/>
    </xf>
    <xf numFmtId="0" fontId="0" fillId="0" borderId="0" xfId="0" applyAlignment="1">
      <alignment vertical="center" wrapText="1"/>
    </xf>
    <xf numFmtId="0" fontId="22" fillId="0" borderId="0" xfId="0" applyFont="1" applyBorder="1" applyAlignment="1">
      <alignment vertical="center" wrapText="1"/>
    </xf>
    <xf numFmtId="0" fontId="0" fillId="0" borderId="0" xfId="0" applyFont="1" applyBorder="1" applyAlignment="1">
      <alignment vertical="center" wrapText="1"/>
    </xf>
    <xf numFmtId="0" fontId="0" fillId="0" borderId="0" xfId="0" applyFont="1" applyAlignment="1">
      <alignment horizontal="center" vertical="center"/>
    </xf>
    <xf numFmtId="0" fontId="21" fillId="0" borderId="0" xfId="0" applyFont="1" applyAlignment="1">
      <alignment horizontal="right" vertical="center"/>
    </xf>
    <xf numFmtId="43" fontId="0" fillId="0" borderId="8" xfId="15" applyNumberFormat="1" applyFont="1" applyFill="1" applyBorder="1" applyAlignment="1">
      <alignment horizontal="center" vertical="center"/>
    </xf>
    <xf numFmtId="43" fontId="0" fillId="0" borderId="8" xfId="15" applyNumberFormat="1" applyFont="1" applyFill="1" applyBorder="1">
      <alignment vertical="center"/>
    </xf>
    <xf numFmtId="43" fontId="0" fillId="0" borderId="8" xfId="0" applyNumberFormat="1" applyFont="1" applyFill="1" applyBorder="1">
      <alignment vertical="center"/>
    </xf>
    <xf numFmtId="43" fontId="0" fillId="0" borderId="5" xfId="0" applyNumberFormat="1" applyFont="1" applyFill="1" applyBorder="1">
      <alignment vertical="center"/>
    </xf>
    <xf numFmtId="43" fontId="0" fillId="0" borderId="8" xfId="15" applyFont="1" applyFill="1" applyBorder="1" applyAlignment="1">
      <alignment horizontal="center" vertical="center"/>
    </xf>
    <xf numFmtId="0" fontId="0" fillId="5" borderId="8" xfId="0" applyFont="1" applyFill="1" applyBorder="1" applyAlignment="1">
      <alignment horizontal="center" vertical="center"/>
    </xf>
    <xf numFmtId="43" fontId="0" fillId="0" borderId="5" xfId="0" applyNumberFormat="1" applyFont="1" applyFill="1" applyBorder="1" applyAlignment="1">
      <alignment horizontal="center" vertical="center"/>
    </xf>
    <xf numFmtId="0" fontId="0" fillId="5" borderId="0" xfId="0" applyFont="1" applyFill="1" applyAlignment="1">
      <alignment horizontal="center" vertical="center"/>
    </xf>
    <xf numFmtId="0" fontId="7" fillId="0" borderId="5" xfId="0" applyFont="1" applyFill="1" applyBorder="1" applyAlignment="1" applyProtection="1">
      <alignment horizontal="left" vertical="top"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7" xfId="0" applyFont="1" applyBorder="1" applyAlignment="1">
      <alignment horizontal="center" vertical="center"/>
    </xf>
    <xf numFmtId="0" fontId="5" fillId="0" borderId="20" xfId="0" applyFont="1" applyBorder="1" applyAlignment="1">
      <alignment horizontal="center" vertical="center"/>
    </xf>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49" fontId="0" fillId="0" borderId="8" xfId="0" applyNumberFormat="1" applyFont="1" applyBorder="1" applyAlignment="1">
      <alignment horizontal="center" vertical="center"/>
    </xf>
    <xf numFmtId="49" fontId="0" fillId="0" borderId="19" xfId="0" applyNumberFormat="1" applyFont="1" applyBorder="1" applyAlignment="1">
      <alignment horizontal="center" vertical="center" wrapText="1"/>
    </xf>
    <xf numFmtId="49" fontId="0" fillId="0" borderId="8" xfId="0" applyNumberFormat="1" applyFont="1" applyBorder="1" applyAlignment="1">
      <alignment horizontal="center" vertical="center" wrapText="1"/>
    </xf>
    <xf numFmtId="0" fontId="0" fillId="0" borderId="8" xfId="0" applyFont="1" applyBorder="1" applyAlignment="1">
      <alignment horizontal="left" vertical="center" wrapText="1"/>
    </xf>
    <xf numFmtId="43" fontId="0" fillId="0" borderId="8" xfId="0" applyNumberFormat="1" applyFont="1" applyBorder="1" applyAlignment="1">
      <alignment horizontal="center" vertical="center"/>
    </xf>
    <xf numFmtId="0" fontId="0" fillId="0" borderId="8" xfId="0" applyFont="1" applyBorder="1" applyAlignment="1">
      <alignment horizontal="center" vertical="center" wrapText="1"/>
    </xf>
    <xf numFmtId="0" fontId="0" fillId="5" borderId="8"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0" fillId="0" borderId="5" xfId="0" applyFont="1" applyBorder="1">
      <alignment vertical="center"/>
    </xf>
    <xf numFmtId="0" fontId="0" fillId="0" borderId="5" xfId="0" applyFont="1" applyBorder="1" applyAlignment="1">
      <alignment horizontal="center" vertical="center" wrapText="1"/>
    </xf>
    <xf numFmtId="0" fontId="0" fillId="5" borderId="5" xfId="0" applyFont="1" applyFill="1" applyBorder="1" applyAlignment="1">
      <alignment horizontal="center" vertical="center" wrapText="1"/>
    </xf>
    <xf numFmtId="0" fontId="0" fillId="0" borderId="17" xfId="0" applyFont="1" applyBorder="1" applyAlignment="1">
      <alignment horizontal="center" vertical="center"/>
    </xf>
    <xf numFmtId="0" fontId="0" fillId="0" borderId="20" xfId="0" applyFont="1" applyBorder="1" applyAlignment="1">
      <alignment horizontal="center" vertical="center"/>
    </xf>
    <xf numFmtId="0" fontId="0" fillId="0" borderId="5" xfId="0" applyFont="1" applyBorder="1" applyAlignment="1">
      <alignment horizontal="center" vertical="center"/>
    </xf>
    <xf numFmtId="0" fontId="0" fillId="5" borderId="5" xfId="0" applyFont="1" applyFill="1" applyBorder="1" applyAlignment="1">
      <alignment horizontal="center" vertical="center"/>
    </xf>
    <xf numFmtId="0" fontId="7" fillId="0" borderId="5" xfId="0" applyFont="1" applyBorder="1" applyAlignment="1">
      <alignment horizontal="left" vertical="top" wrapText="1"/>
    </xf>
    <xf numFmtId="0" fontId="7" fillId="0" borderId="13" xfId="0" applyFont="1" applyBorder="1" applyAlignment="1">
      <alignment horizontal="left" wrapText="1"/>
    </xf>
    <xf numFmtId="0" fontId="7" fillId="0" borderId="7" xfId="0" applyFont="1" applyBorder="1" applyAlignment="1">
      <alignment horizontal="left" wrapText="1"/>
    </xf>
    <xf numFmtId="0" fontId="5" fillId="0" borderId="18" xfId="0" applyFont="1" applyBorder="1" applyAlignment="1">
      <alignment horizontal="center" vertical="center"/>
    </xf>
    <xf numFmtId="0" fontId="5" fillId="0" borderId="17" xfId="0" applyFont="1" applyBorder="1" applyAlignment="1">
      <alignment horizontal="center" vertical="center" wrapText="1"/>
    </xf>
    <xf numFmtId="0" fontId="5" fillId="0" borderId="8" xfId="0" applyFont="1" applyBorder="1" applyAlignment="1">
      <alignment horizontal="center" vertical="center" wrapText="1" shrinkToFit="1"/>
    </xf>
    <xf numFmtId="0" fontId="7" fillId="0" borderId="16" xfId="0" applyFont="1" applyBorder="1" applyAlignment="1">
      <alignment horizontal="left" vertical="top" wrapText="1"/>
    </xf>
    <xf numFmtId="0" fontId="7" fillId="0" borderId="14" xfId="0" applyFont="1" applyBorder="1" applyAlignment="1">
      <alignment horizontal="left" wrapText="1"/>
    </xf>
    <xf numFmtId="0" fontId="7" fillId="0" borderId="13" xfId="0" applyFont="1" applyBorder="1" applyAlignment="1">
      <alignment horizontal="left" vertical="top" wrapText="1"/>
    </xf>
    <xf numFmtId="0" fontId="7" fillId="0" borderId="7" xfId="0" applyFont="1" applyBorder="1" applyAlignment="1">
      <alignment horizontal="left" vertical="top" wrapText="1"/>
    </xf>
    <xf numFmtId="0" fontId="0" fillId="0" borderId="8" xfId="0" applyFont="1" applyBorder="1" applyAlignment="1">
      <alignment vertical="center" wrapText="1"/>
    </xf>
    <xf numFmtId="0" fontId="0" fillId="5" borderId="5" xfId="0" applyFont="1" applyFill="1" applyBorder="1">
      <alignment vertical="center"/>
    </xf>
    <xf numFmtId="0" fontId="7" fillId="0" borderId="10" xfId="0" applyFont="1" applyBorder="1" applyAlignment="1">
      <alignment horizontal="left" vertical="top" wrapText="1"/>
    </xf>
    <xf numFmtId="0" fontId="7" fillId="0" borderId="14" xfId="0" applyFont="1" applyBorder="1" applyAlignment="1">
      <alignment horizontal="left" vertical="top" wrapText="1"/>
    </xf>
    <xf numFmtId="49" fontId="0" fillId="0" borderId="19" xfId="0" applyNumberFormat="1" applyFont="1" applyFill="1" applyBorder="1" applyAlignment="1">
      <alignment horizontal="center" vertical="center"/>
    </xf>
    <xf numFmtId="0" fontId="7" fillId="0" borderId="8"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3" fillId="0" borderId="0" xfId="0" applyFont="1">
      <alignment vertical="center"/>
    </xf>
    <xf numFmtId="0" fontId="23" fillId="0" borderId="0" xfId="0" applyFont="1" applyAlignment="1">
      <alignment vertical="center"/>
    </xf>
    <xf numFmtId="0" fontId="5" fillId="0" borderId="8" xfId="0" applyFont="1" applyFill="1" applyBorder="1" applyAlignment="1" applyProtection="1">
      <alignment horizontal="center" vertical="center" wrapText="1"/>
      <protection locked="0"/>
    </xf>
    <xf numFmtId="0" fontId="6" fillId="0" borderId="0" xfId="0" applyFont="1" applyAlignment="1">
      <alignment vertical="center"/>
    </xf>
    <xf numFmtId="0" fontId="0" fillId="0" borderId="0" xfId="0" applyFill="1" applyAlignment="1">
      <alignment horizontal="center" vertical="center"/>
    </xf>
    <xf numFmtId="0" fontId="7" fillId="0" borderId="17" xfId="0" applyFont="1" applyFill="1" applyBorder="1" applyAlignment="1">
      <alignment horizontal="left" wrapText="1"/>
    </xf>
    <xf numFmtId="0" fontId="7" fillId="0" borderId="20" xfId="0" applyFont="1" applyFill="1" applyBorder="1" applyAlignment="1">
      <alignment horizontal="left" wrapText="1"/>
    </xf>
    <xf numFmtId="0" fontId="24" fillId="0" borderId="16" xfId="0" applyFont="1" applyFill="1" applyBorder="1" applyAlignment="1">
      <alignment horizontal="left" vertical="top" wrapText="1"/>
    </xf>
    <xf numFmtId="0" fontId="24" fillId="0" borderId="0" xfId="0" applyFont="1" applyFill="1" applyBorder="1" applyAlignment="1">
      <alignment horizontal="left" vertical="top" wrapText="1"/>
    </xf>
    <xf numFmtId="0" fontId="7" fillId="0" borderId="18" xfId="0" applyFont="1" applyFill="1" applyBorder="1" applyAlignment="1">
      <alignment horizontal="left" wrapText="1"/>
    </xf>
    <xf numFmtId="0" fontId="6" fillId="0" borderId="0" xfId="0" applyFont="1" applyFill="1" applyAlignment="1">
      <alignment vertical="center"/>
    </xf>
    <xf numFmtId="0" fontId="7" fillId="0" borderId="0" xfId="0" applyFont="1" applyFill="1" applyAlignment="1">
      <alignment vertical="center"/>
    </xf>
    <xf numFmtId="0" fontId="24" fillId="0" borderId="16" xfId="0" applyFont="1" applyFill="1" applyBorder="1" applyAlignment="1">
      <alignment vertical="center" wrapText="1"/>
    </xf>
    <xf numFmtId="0" fontId="23" fillId="0" borderId="0" xfId="0" applyFont="1" applyFill="1" applyAlignment="1">
      <alignment vertical="center"/>
    </xf>
    <xf numFmtId="0" fontId="23" fillId="0" borderId="0" xfId="0" applyFont="1" applyFill="1">
      <alignment vertical="center"/>
    </xf>
    <xf numFmtId="0" fontId="2" fillId="0" borderId="16" xfId="0" applyFont="1" applyFill="1" applyBorder="1" applyAlignment="1">
      <alignment vertical="center" wrapText="1"/>
    </xf>
    <xf numFmtId="0" fontId="25" fillId="0" borderId="16" xfId="0" applyFont="1" applyFill="1" applyBorder="1" applyAlignment="1">
      <alignment vertical="center" wrapText="1"/>
    </xf>
    <xf numFmtId="0" fontId="0" fillId="0" borderId="5" xfId="0" applyFont="1" applyFill="1" applyBorder="1" applyAlignment="1">
      <alignment horizontal="left" vertical="top" wrapText="1"/>
    </xf>
    <xf numFmtId="0" fontId="0" fillId="0" borderId="7" xfId="0" applyFont="1" applyFill="1" applyBorder="1" applyAlignment="1">
      <alignment horizontal="left" wrapText="1"/>
    </xf>
    <xf numFmtId="0" fontId="0" fillId="0" borderId="8" xfId="0" applyFont="1" applyFill="1" applyBorder="1" applyAlignment="1">
      <alignment horizontal="left" vertical="top" wrapText="1"/>
    </xf>
    <xf numFmtId="0" fontId="0" fillId="0" borderId="14" xfId="0" applyFont="1" applyFill="1" applyBorder="1" applyAlignment="1">
      <alignment horizontal="left" wrapText="1"/>
    </xf>
    <xf numFmtId="49" fontId="26" fillId="0" borderId="0" xfId="0" applyNumberFormat="1" applyFont="1">
      <alignment vertical="center"/>
    </xf>
    <xf numFmtId="0" fontId="2" fillId="0" borderId="0" xfId="0" applyFont="1">
      <alignment vertical="center"/>
    </xf>
    <xf numFmtId="0" fontId="2" fillId="0" borderId="0" xfId="0" applyFont="1" applyAlignment="1">
      <alignment vertical="center" wrapText="1"/>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19" xfId="0" applyFont="1" applyBorder="1" applyAlignment="1">
      <alignment horizontal="center" vertical="center"/>
    </xf>
    <xf numFmtId="49" fontId="0" fillId="0" borderId="19" xfId="0" applyNumberFormat="1" applyFont="1" applyBorder="1" applyAlignment="1">
      <alignment horizontal="center" vertical="center"/>
    </xf>
    <xf numFmtId="0" fontId="5" fillId="0" borderId="2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vertical="center" wrapText="1"/>
    </xf>
    <xf numFmtId="0" fontId="0" fillId="5" borderId="8" xfId="0" applyFont="1" applyFill="1" applyBorder="1">
      <alignment vertical="center"/>
    </xf>
    <xf numFmtId="0" fontId="7" fillId="0" borderId="8" xfId="0" applyFont="1" applyBorder="1" applyAlignment="1">
      <alignment horizontal="left" vertical="top" wrapText="1"/>
    </xf>
    <xf numFmtId="49" fontId="0" fillId="0" borderId="0" xfId="0" applyNumberFormat="1">
      <alignment vertical="center"/>
    </xf>
    <xf numFmtId="49" fontId="0" fillId="0" borderId="8" xfId="0" applyNumberFormat="1" applyFont="1" applyBorder="1">
      <alignment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7" fillId="0" borderId="9" xfId="0" applyFont="1" applyBorder="1" applyAlignment="1">
      <alignment vertical="top" wrapText="1"/>
    </xf>
    <xf numFmtId="0" fontId="7" fillId="0" borderId="16" xfId="0" applyFont="1" applyBorder="1" applyAlignment="1">
      <alignment vertical="top" wrapText="1"/>
    </xf>
    <xf numFmtId="0" fontId="7" fillId="0" borderId="8" xfId="0" applyFont="1" applyBorder="1" applyAlignment="1">
      <alignment vertical="top" wrapText="1"/>
    </xf>
    <xf numFmtId="0" fontId="7" fillId="0" borderId="13" xfId="0" applyFont="1" applyBorder="1" applyAlignment="1">
      <alignment wrapText="1"/>
    </xf>
    <xf numFmtId="0" fontId="7" fillId="0" borderId="7" xfId="0" applyFont="1" applyBorder="1" applyAlignment="1">
      <alignment wrapText="1"/>
    </xf>
    <xf numFmtId="0" fontId="7" fillId="0" borderId="14" xfId="0" applyFont="1" applyBorder="1" applyAlignment="1">
      <alignment wrapText="1"/>
    </xf>
    <xf numFmtId="0" fontId="5" fillId="0" borderId="0" xfId="0" applyFont="1" applyFill="1" applyAlignment="1">
      <alignment horizontal="center" vertical="center"/>
    </xf>
    <xf numFmtId="49" fontId="0" fillId="0" borderId="0" xfId="0" applyNumberFormat="1" applyFill="1">
      <alignment vertical="center"/>
    </xf>
    <xf numFmtId="0" fontId="5" fillId="0" borderId="9"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5" xfId="0" applyFont="1" applyFill="1" applyBorder="1" applyAlignment="1">
      <alignment horizontal="center" vertical="center"/>
    </xf>
    <xf numFmtId="49" fontId="0" fillId="0" borderId="8" xfId="0" applyNumberFormat="1" applyFont="1" applyFill="1" applyBorder="1">
      <alignment vertical="center"/>
    </xf>
    <xf numFmtId="0" fontId="7" fillId="0" borderId="8" xfId="0" applyFont="1" applyFill="1" applyBorder="1" applyAlignment="1">
      <alignment horizontal="center" vertical="center"/>
    </xf>
    <xf numFmtId="43" fontId="7" fillId="0" borderId="8" xfId="15" applyFont="1" applyFill="1" applyBorder="1" applyAlignment="1">
      <alignment horizontal="center" vertical="center"/>
    </xf>
    <xf numFmtId="0" fontId="7" fillId="0" borderId="10" xfId="0" applyFont="1" applyBorder="1" applyAlignment="1">
      <alignment horizontal="center" vertical="center"/>
    </xf>
    <xf numFmtId="0" fontId="7" fillId="0" borderId="9" xfId="0" applyFont="1" applyFill="1" applyBorder="1" applyAlignment="1">
      <alignment vertical="top"/>
    </xf>
    <xf numFmtId="0" fontId="7" fillId="0" borderId="16" xfId="0" applyFont="1" applyFill="1" applyBorder="1" applyAlignment="1">
      <alignment vertical="top"/>
    </xf>
    <xf numFmtId="0" fontId="7" fillId="0" borderId="13" xfId="0" applyFont="1" applyFill="1" applyBorder="1" applyAlignment="1">
      <alignment vertical="top" wrapText="1"/>
    </xf>
    <xf numFmtId="0" fontId="7" fillId="0" borderId="7" xfId="0" applyFont="1" applyFill="1" applyBorder="1" applyAlignment="1">
      <alignment vertical="top"/>
    </xf>
    <xf numFmtId="0" fontId="0" fillId="0" borderId="19" xfId="0" applyBorder="1">
      <alignment vertical="center"/>
    </xf>
    <xf numFmtId="0" fontId="7" fillId="0" borderId="8" xfId="0" applyFont="1" applyFill="1" applyBorder="1" applyAlignment="1">
      <alignment vertical="top"/>
    </xf>
    <xf numFmtId="0" fontId="27" fillId="0" borderId="0" xfId="63" applyFont="1" applyAlignment="1">
      <alignment vertical="center"/>
    </xf>
    <xf numFmtId="0" fontId="0" fillId="0" borderId="0" xfId="63" applyFont="1" applyAlignment="1">
      <alignment vertical="center"/>
    </xf>
    <xf numFmtId="0" fontId="28" fillId="0" borderId="0" xfId="63" applyFont="1" applyAlignment="1">
      <alignment horizontal="center" vertical="center"/>
    </xf>
    <xf numFmtId="0" fontId="28" fillId="0" borderId="0" xfId="63" applyFont="1" applyAlignment="1">
      <alignment vertical="center"/>
    </xf>
    <xf numFmtId="0" fontId="6" fillId="0" borderId="0" xfId="63" applyFont="1" applyAlignment="1">
      <alignment horizontal="center" vertical="center" wrapText="1"/>
    </xf>
    <xf numFmtId="217" fontId="0" fillId="0" borderId="0" xfId="63" applyNumberFormat="1" applyFont="1" applyAlignment="1">
      <alignment horizontal="center" vertical="center"/>
    </xf>
    <xf numFmtId="0" fontId="0" fillId="0" borderId="0" xfId="63" applyNumberFormat="1" applyFont="1" applyAlignment="1">
      <alignment horizontal="center" vertical="center"/>
    </xf>
    <xf numFmtId="0" fontId="14" fillId="0" borderId="7" xfId="447" applyFont="1" applyBorder="1" applyAlignment="1">
      <alignment horizontal="left" vertical="center"/>
    </xf>
    <xf numFmtId="0" fontId="0" fillId="0" borderId="7" xfId="447" applyFont="1" applyBorder="1" applyAlignment="1">
      <alignment horizontal="left" vertical="center"/>
    </xf>
    <xf numFmtId="0" fontId="5" fillId="0" borderId="8" xfId="63" applyFont="1" applyBorder="1" applyAlignment="1">
      <alignment horizontal="center" vertical="center"/>
    </xf>
    <xf numFmtId="0" fontId="0" fillId="0" borderId="8" xfId="63" applyFont="1" applyBorder="1" applyAlignment="1">
      <alignment horizontal="center" vertical="center"/>
    </xf>
    <xf numFmtId="49" fontId="0" fillId="0" borderId="8" xfId="447" applyNumberFormat="1" applyFont="1" applyBorder="1" applyAlignment="1">
      <alignment horizontal="center" vertical="center"/>
    </xf>
    <xf numFmtId="0" fontId="0" fillId="0" borderId="8" xfId="63" applyFont="1" applyBorder="1" applyAlignment="1">
      <alignment horizontal="left" vertical="center"/>
    </xf>
    <xf numFmtId="14" fontId="0" fillId="0" borderId="8" xfId="63" applyNumberFormat="1" applyFont="1" applyBorder="1" applyAlignment="1">
      <alignment horizontal="center" vertical="center"/>
    </xf>
    <xf numFmtId="43" fontId="0" fillId="0" borderId="8" xfId="63" applyNumberFormat="1" applyFont="1" applyBorder="1" applyAlignment="1">
      <alignment horizontal="right" vertical="center"/>
    </xf>
    <xf numFmtId="0" fontId="0" fillId="0" borderId="8" xfId="63" applyNumberFormat="1" applyFont="1" applyBorder="1" applyAlignment="1">
      <alignment horizontal="right" vertical="center"/>
    </xf>
    <xf numFmtId="0" fontId="7" fillId="0" borderId="5" xfId="447" applyFont="1" applyBorder="1" applyAlignment="1">
      <alignment vertical="top"/>
    </xf>
    <xf numFmtId="0" fontId="7" fillId="0" borderId="8" xfId="447" applyFont="1" applyBorder="1" applyAlignment="1">
      <alignment horizontal="left" vertical="top"/>
    </xf>
    <xf numFmtId="0" fontId="7" fillId="0" borderId="13" xfId="447" applyFont="1" applyBorder="1" applyAlignment="1"/>
    <xf numFmtId="0" fontId="7" fillId="0" borderId="7" xfId="447" applyFont="1" applyBorder="1" applyAlignment="1"/>
    <xf numFmtId="0" fontId="7" fillId="0" borderId="14" xfId="447" applyFont="1" applyBorder="1" applyAlignment="1"/>
    <xf numFmtId="217" fontId="0" fillId="0" borderId="0" xfId="63" applyNumberFormat="1" applyFont="1" applyAlignment="1">
      <alignment horizontal="right" vertical="center"/>
    </xf>
    <xf numFmtId="0" fontId="0" fillId="0" borderId="0" xfId="63" applyFont="1" applyAlignment="1">
      <alignment horizontal="right" vertical="center"/>
    </xf>
    <xf numFmtId="43" fontId="5" fillId="0" borderId="8" xfId="63" applyNumberFormat="1" applyFont="1" applyBorder="1" applyAlignment="1">
      <alignment horizontal="center" vertical="center"/>
    </xf>
    <xf numFmtId="0" fontId="5" fillId="0" borderId="8" xfId="63" applyFont="1" applyBorder="1" applyAlignment="1">
      <alignment horizontal="center" vertical="center" wrapText="1"/>
    </xf>
    <xf numFmtId="0" fontId="0" fillId="0" borderId="8" xfId="63" applyFont="1" applyBorder="1" applyAlignment="1">
      <alignment vertical="center"/>
    </xf>
    <xf numFmtId="0" fontId="0" fillId="0" borderId="0" xfId="0" applyFont="1" applyFill="1" applyBorder="1" applyAlignment="1">
      <alignment vertical="center"/>
    </xf>
    <xf numFmtId="0" fontId="5" fillId="0" borderId="0" xfId="0" applyFont="1" applyFill="1" applyBorder="1" applyAlignment="1">
      <alignment horizontal="center" vertical="center"/>
    </xf>
    <xf numFmtId="49" fontId="0" fillId="0" borderId="0" xfId="0" applyNumberFormat="1" applyFill="1" applyBorder="1" applyAlignment="1">
      <alignment vertical="center"/>
    </xf>
    <xf numFmtId="0" fontId="0" fillId="0" borderId="7" xfId="0" applyFill="1" applyBorder="1" applyAlignment="1">
      <alignment vertical="center"/>
    </xf>
    <xf numFmtId="0" fontId="29" fillId="0" borderId="8" xfId="0" applyFont="1" applyFill="1" applyBorder="1" applyAlignment="1">
      <alignment horizontal="center" vertical="center" wrapText="1"/>
    </xf>
    <xf numFmtId="0" fontId="29" fillId="0" borderId="8" xfId="0" applyFont="1" applyFill="1" applyBorder="1" applyAlignment="1">
      <alignment horizontal="center" vertical="center"/>
    </xf>
    <xf numFmtId="49" fontId="0" fillId="0" borderId="8" xfId="0" applyNumberFormat="1" applyFill="1" applyBorder="1" applyAlignment="1">
      <alignment vertical="center"/>
    </xf>
    <xf numFmtId="0" fontId="7" fillId="0" borderId="8" xfId="0" applyNumberFormat="1" applyFont="1" applyFill="1" applyBorder="1" applyAlignment="1">
      <alignment horizontal="center" vertical="center" wrapText="1"/>
    </xf>
    <xf numFmtId="0" fontId="7" fillId="0" borderId="8" xfId="15"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4" fontId="7" fillId="0" borderId="8" xfId="489" applyNumberFormat="1"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7" fillId="0" borderId="10" xfId="0" applyFont="1" applyFill="1" applyBorder="1" applyAlignment="1">
      <alignment horizontal="center" vertical="center"/>
    </xf>
    <xf numFmtId="4" fontId="7" fillId="0" borderId="8" xfId="15" applyNumberFormat="1" applyFont="1" applyFill="1" applyBorder="1" applyAlignment="1">
      <alignment horizontal="center" vertical="center"/>
    </xf>
    <xf numFmtId="0" fontId="7" fillId="0" borderId="13" xfId="0" applyFont="1" applyFill="1" applyBorder="1" applyAlignment="1"/>
    <xf numFmtId="0" fontId="7" fillId="0" borderId="7" xfId="0" applyFont="1" applyFill="1" applyBorder="1" applyAlignment="1"/>
    <xf numFmtId="0" fontId="7" fillId="0" borderId="14" xfId="0" applyFont="1" applyFill="1" applyBorder="1" applyAlignment="1"/>
    <xf numFmtId="0" fontId="0" fillId="0" borderId="0" xfId="0" applyFill="1" applyBorder="1" applyAlignment="1">
      <alignment horizontal="center" vertical="center"/>
    </xf>
    <xf numFmtId="0" fontId="30" fillId="0" borderId="0" xfId="0" applyFont="1" applyFill="1" applyBorder="1" applyAlignment="1">
      <alignment vertical="center"/>
    </xf>
    <xf numFmtId="0" fontId="0" fillId="0" borderId="7" xfId="0" applyFill="1" applyBorder="1" applyAlignment="1">
      <alignment horizontal="right" vertical="center"/>
    </xf>
    <xf numFmtId="0" fontId="29" fillId="0" borderId="5" xfId="0" applyFont="1" applyFill="1" applyBorder="1" applyAlignment="1">
      <alignment horizontal="center" vertical="center"/>
    </xf>
    <xf numFmtId="0" fontId="29" fillId="0" borderId="19" xfId="0" applyFont="1" applyFill="1" applyBorder="1" applyAlignment="1">
      <alignment horizontal="center" vertical="center"/>
    </xf>
    <xf numFmtId="4" fontId="5" fillId="0" borderId="8" xfId="0" applyNumberFormat="1" applyFont="1" applyFill="1" applyBorder="1" applyAlignment="1">
      <alignment horizontal="center" vertical="center" wrapText="1"/>
    </xf>
    <xf numFmtId="4" fontId="7" fillId="0" borderId="8" xfId="0" applyNumberFormat="1" applyFont="1" applyFill="1" applyBorder="1" applyAlignment="1">
      <alignment horizontal="center" vertical="center"/>
    </xf>
    <xf numFmtId="4" fontId="7" fillId="0" borderId="8" xfId="15" applyNumberFormat="1" applyFont="1" applyFill="1" applyBorder="1" applyAlignment="1">
      <alignment horizontal="center" vertical="center" shrinkToFit="1"/>
    </xf>
    <xf numFmtId="0" fontId="5" fillId="0" borderId="0" xfId="0" applyFont="1" applyAlignment="1">
      <alignment horizontal="center" vertical="center"/>
    </xf>
    <xf numFmtId="0" fontId="0" fillId="0" borderId="7" xfId="0" applyBorder="1" applyAlignment="1">
      <alignment vertical="center"/>
    </xf>
    <xf numFmtId="49" fontId="0" fillId="0" borderId="8" xfId="0" applyNumberFormat="1" applyBorder="1">
      <alignment vertical="center"/>
    </xf>
    <xf numFmtId="0" fontId="7" fillId="0" borderId="9" xfId="0" applyFont="1" applyBorder="1" applyAlignment="1">
      <alignment vertical="top"/>
    </xf>
    <xf numFmtId="0" fontId="7" fillId="0" borderId="16" xfId="0" applyFont="1" applyBorder="1" applyAlignment="1">
      <alignment vertical="top"/>
    </xf>
    <xf numFmtId="0" fontId="7" fillId="0" borderId="8" xfId="0" applyFont="1" applyBorder="1" applyAlignment="1">
      <alignment vertical="top"/>
    </xf>
    <xf numFmtId="0" fontId="7" fillId="0" borderId="13" xfId="0" applyFont="1" applyBorder="1" applyAlignment="1"/>
    <xf numFmtId="0" fontId="7" fillId="0" borderId="7" xfId="0" applyFont="1" applyBorder="1" applyAlignment="1"/>
    <xf numFmtId="0" fontId="7" fillId="0" borderId="14" xfId="0" applyFont="1" applyBorder="1" applyAlignment="1"/>
    <xf numFmtId="0" fontId="0" fillId="0" borderId="7" xfId="0" applyBorder="1" applyAlignment="1">
      <alignment horizontal="right" vertical="center"/>
    </xf>
    <xf numFmtId="43" fontId="7" fillId="0" borderId="8" xfId="15" applyFont="1" applyFill="1" applyBorder="1" applyAlignment="1">
      <alignment horizontal="center" vertical="center" shrinkToFit="1"/>
    </xf>
    <xf numFmtId="0" fontId="14" fillId="0" borderId="7" xfId="0" applyFont="1" applyBorder="1" applyAlignment="1">
      <alignment vertical="center" wrapText="1"/>
    </xf>
    <xf numFmtId="0" fontId="7" fillId="0" borderId="18" xfId="0" applyFont="1" applyBorder="1" applyAlignment="1">
      <alignment horizontal="center" vertical="center"/>
    </xf>
    <xf numFmtId="0" fontId="7" fillId="0" borderId="8" xfId="0" applyFont="1" applyBorder="1" applyAlignment="1">
      <alignment horizontal="center" vertical="center"/>
    </xf>
    <xf numFmtId="0" fontId="5" fillId="0" borderId="16" xfId="0" applyFont="1" applyBorder="1" applyAlignment="1">
      <alignment horizontal="center" vertical="center" wrapText="1"/>
    </xf>
    <xf numFmtId="0" fontId="7" fillId="0" borderId="5" xfId="0" applyFont="1" applyBorder="1" applyAlignment="1">
      <alignment horizontal="center" vertical="center"/>
    </xf>
    <xf numFmtId="0" fontId="0" fillId="0" borderId="7" xfId="0" applyFont="1" applyBorder="1" applyAlignment="1">
      <alignment horizontal="right"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0" fillId="0" borderId="8" xfId="0" applyBorder="1">
      <alignment vertical="center"/>
    </xf>
    <xf numFmtId="0" fontId="14" fillId="0" borderId="7" xfId="0" applyFont="1" applyBorder="1" applyAlignment="1">
      <alignment horizontal="left" vertical="center" wrapText="1"/>
    </xf>
    <xf numFmtId="0" fontId="7" fillId="0" borderId="0" xfId="0" applyFont="1" applyFill="1" applyBorder="1" applyAlignment="1">
      <alignment vertical="center"/>
    </xf>
    <xf numFmtId="0" fontId="31" fillId="0" borderId="0" xfId="0" applyFont="1" applyFill="1" applyBorder="1" applyAlignment="1">
      <alignment horizontal="center" vertical="center"/>
    </xf>
    <xf numFmtId="0" fontId="14" fillId="0" borderId="7" xfId="0" applyFont="1" applyFill="1" applyBorder="1" applyAlignment="1">
      <alignment vertical="center" wrapText="1"/>
    </xf>
    <xf numFmtId="0" fontId="32" fillId="0" borderId="8"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19" xfId="0" applyFont="1" applyFill="1" applyBorder="1" applyAlignment="1">
      <alignment horizontal="center" vertical="center" wrapText="1"/>
    </xf>
    <xf numFmtId="178" fontId="0" fillId="0" borderId="8" xfId="0" applyNumberFormat="1" applyFont="1" applyFill="1" applyBorder="1" applyAlignment="1">
      <alignment horizontal="center" vertical="center"/>
    </xf>
    <xf numFmtId="4" fontId="0" fillId="0" borderId="8" xfId="0" applyNumberFormat="1" applyFont="1" applyFill="1" applyBorder="1" applyAlignment="1">
      <alignment horizontal="center" vertical="center"/>
    </xf>
    <xf numFmtId="0" fontId="23" fillId="0" borderId="8" xfId="0" applyFont="1" applyFill="1" applyBorder="1" applyAlignment="1">
      <alignment horizontal="center" vertical="center"/>
    </xf>
    <xf numFmtId="178" fontId="23" fillId="0" borderId="8" xfId="0" applyNumberFormat="1" applyFont="1" applyFill="1" applyBorder="1" applyAlignment="1">
      <alignment horizontal="center" vertical="center"/>
    </xf>
    <xf numFmtId="4" fontId="23" fillId="0" borderId="8" xfId="0" applyNumberFormat="1"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4" fontId="33" fillId="0" borderId="5" xfId="0" applyNumberFormat="1" applyFont="1" applyFill="1" applyBorder="1" applyAlignment="1">
      <alignment horizontal="center" vertical="center"/>
    </xf>
    <xf numFmtId="0" fontId="0" fillId="0" borderId="7" xfId="0" applyFont="1" applyFill="1" applyBorder="1" applyAlignment="1">
      <alignment horizontal="right" vertical="center" wrapText="1"/>
    </xf>
    <xf numFmtId="0" fontId="5" fillId="0" borderId="16" xfId="0" applyFont="1" applyFill="1" applyBorder="1" applyAlignment="1">
      <alignment horizontal="center" vertical="center" wrapText="1"/>
    </xf>
    <xf numFmtId="0" fontId="23" fillId="0" borderId="8" xfId="0" applyFont="1" applyBorder="1" applyAlignment="1">
      <alignment horizontal="center" vertical="center"/>
    </xf>
    <xf numFmtId="0" fontId="0" fillId="0" borderId="9" xfId="0" applyFont="1" applyBorder="1" applyAlignment="1">
      <alignment horizontal="center" vertical="center"/>
    </xf>
    <xf numFmtId="0" fontId="23" fillId="0" borderId="5" xfId="0" applyFont="1" applyBorder="1" applyAlignment="1">
      <alignment horizontal="center" vertical="center"/>
    </xf>
    <xf numFmtId="0" fontId="0" fillId="0" borderId="0" xfId="0" applyFill="1" applyBorder="1" applyAlignment="1">
      <alignment horizontal="right" vertical="center"/>
    </xf>
    <xf numFmtId="0" fontId="0" fillId="0" borderId="7" xfId="0" applyFont="1" applyFill="1" applyBorder="1" applyAlignment="1">
      <alignment horizontal="left" vertical="center"/>
    </xf>
    <xf numFmtId="0" fontId="29" fillId="0" borderId="5" xfId="0" applyFont="1" applyFill="1" applyBorder="1" applyAlignment="1">
      <alignment horizontal="center" vertical="center" wrapText="1"/>
    </xf>
    <xf numFmtId="0" fontId="32" fillId="0" borderId="8" xfId="0" applyFont="1" applyFill="1" applyBorder="1" applyAlignment="1">
      <alignment horizontal="center" vertical="center"/>
    </xf>
    <xf numFmtId="0" fontId="32" fillId="0" borderId="17" xfId="0" applyFont="1" applyFill="1" applyBorder="1" applyAlignment="1">
      <alignment horizontal="center" vertical="center" wrapText="1"/>
    </xf>
    <xf numFmtId="0" fontId="32" fillId="0" borderId="20"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7" fillId="0" borderId="8" xfId="0" applyFont="1" applyFill="1" applyBorder="1" applyAlignment="1">
      <alignment horizontal="left" vertical="center"/>
    </xf>
    <xf numFmtId="178" fontId="7" fillId="0" borderId="8" xfId="0" applyNumberFormat="1" applyFont="1" applyFill="1" applyBorder="1" applyAlignment="1">
      <alignment horizontal="center" vertical="center"/>
    </xf>
    <xf numFmtId="0" fontId="7" fillId="0" borderId="13" xfId="0" applyFont="1" applyFill="1" applyBorder="1" applyAlignment="1">
      <alignment horizontal="left" vertical="center" wrapText="1"/>
    </xf>
    <xf numFmtId="0" fontId="7" fillId="0" borderId="7" xfId="0" applyFont="1" applyFill="1" applyBorder="1" applyAlignment="1">
      <alignment horizontal="left" vertical="center" wrapText="1"/>
    </xf>
    <xf numFmtId="0" fontId="32" fillId="0" borderId="18" xfId="0" applyFont="1" applyFill="1" applyBorder="1" applyAlignment="1">
      <alignment horizontal="center" vertical="center" wrapText="1"/>
    </xf>
    <xf numFmtId="0" fontId="0" fillId="0" borderId="8" xfId="0" applyNumberFormat="1" applyFont="1" applyFill="1" applyBorder="1" applyAlignment="1">
      <alignment horizontal="center" vertical="center"/>
    </xf>
    <xf numFmtId="0" fontId="23" fillId="0" borderId="8" xfId="0" applyNumberFormat="1" applyFont="1" applyFill="1" applyBorder="1" applyAlignment="1">
      <alignment horizontal="center" vertical="center"/>
    </xf>
    <xf numFmtId="0" fontId="7" fillId="0" borderId="10" xfId="0" applyNumberFormat="1" applyFont="1" applyFill="1" applyBorder="1" applyAlignment="1">
      <alignment horizontal="center" vertical="center"/>
    </xf>
    <xf numFmtId="0" fontId="7" fillId="0" borderId="8" xfId="0" applyFont="1" applyFill="1" applyBorder="1" applyAlignment="1">
      <alignment horizontal="left" vertical="top"/>
    </xf>
    <xf numFmtId="0" fontId="6" fillId="0" borderId="0" xfId="0" applyFont="1" applyFill="1" applyBorder="1" applyAlignment="1">
      <alignment vertical="center"/>
    </xf>
    <xf numFmtId="0" fontId="34" fillId="0" borderId="0" xfId="0" applyFont="1" applyFill="1" applyBorder="1" applyAlignment="1">
      <alignment vertical="center"/>
    </xf>
    <xf numFmtId="0" fontId="35" fillId="0" borderId="0" xfId="0" applyFont="1" applyFill="1" applyBorder="1" applyAlignment="1">
      <alignment horizontal="right" vertical="center"/>
    </xf>
    <xf numFmtId="0" fontId="32" fillId="0" borderId="10" xfId="0" applyFont="1" applyFill="1" applyBorder="1" applyAlignment="1">
      <alignment horizontal="center" vertical="center"/>
    </xf>
    <xf numFmtId="0" fontId="32" fillId="0" borderId="14" xfId="0" applyFont="1" applyFill="1" applyBorder="1" applyAlignment="1">
      <alignment horizontal="center" vertical="center"/>
    </xf>
    <xf numFmtId="0" fontId="0" fillId="0" borderId="8" xfId="0" applyFill="1" applyBorder="1" applyAlignment="1">
      <alignment vertical="center"/>
    </xf>
    <xf numFmtId="0" fontId="36" fillId="0" borderId="8" xfId="0" applyFont="1" applyBorder="1">
      <alignment vertical="center"/>
    </xf>
    <xf numFmtId="0" fontId="7" fillId="0" borderId="18" xfId="0" applyFont="1" applyBorder="1" applyAlignment="1">
      <alignment vertical="center"/>
    </xf>
    <xf numFmtId="0" fontId="7" fillId="0" borderId="5" xfId="0" applyFont="1" applyBorder="1">
      <alignment vertical="center"/>
    </xf>
    <xf numFmtId="0" fontId="7" fillId="0" borderId="7" xfId="0" applyFont="1" applyBorder="1" applyAlignment="1">
      <alignment vertical="center"/>
    </xf>
    <xf numFmtId="0" fontId="36" fillId="0" borderId="18" xfId="0" applyFont="1" applyBorder="1">
      <alignment vertical="center"/>
    </xf>
    <xf numFmtId="0" fontId="7" fillId="0" borderId="8" xfId="0" applyFont="1" applyBorder="1">
      <alignment vertical="center"/>
    </xf>
    <xf numFmtId="0" fontId="7" fillId="0" borderId="10" xfId="0" applyFont="1" applyBorder="1">
      <alignment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9"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3" xfId="0" applyFont="1" applyBorder="1" applyAlignment="1">
      <alignment horizontal="left" vertical="center" wrapText="1"/>
    </xf>
    <xf numFmtId="0" fontId="7" fillId="0" borderId="7" xfId="0" applyFont="1" applyBorder="1" applyAlignment="1">
      <alignment horizontal="left" vertical="center" wrapText="1"/>
    </xf>
    <xf numFmtId="0" fontId="0" fillId="0" borderId="20" xfId="0" applyBorder="1" applyAlignment="1">
      <alignment horizontal="center" vertical="center"/>
    </xf>
    <xf numFmtId="0" fontId="7" fillId="0" borderId="14" xfId="0" applyFont="1" applyBorder="1" applyAlignment="1">
      <alignment horizontal="left" vertical="center" wrapText="1"/>
    </xf>
    <xf numFmtId="0" fontId="0" fillId="0" borderId="18" xfId="0" applyBorder="1" applyAlignment="1">
      <alignment horizontal="center" vertical="center"/>
    </xf>
    <xf numFmtId="0" fontId="5" fillId="0" borderId="9" xfId="0" applyFont="1" applyBorder="1" applyAlignment="1">
      <alignment horizontal="center" vertical="center"/>
    </xf>
    <xf numFmtId="0" fontId="14" fillId="0" borderId="7" xfId="0" applyFont="1" applyBorder="1" applyAlignment="1">
      <alignment horizontal="left" vertical="center"/>
    </xf>
    <xf numFmtId="0" fontId="7" fillId="0" borderId="19" xfId="0" applyFont="1" applyBorder="1" applyAlignment="1">
      <alignment horizontal="left" vertical="center" wrapText="1"/>
    </xf>
    <xf numFmtId="0" fontId="5" fillId="0" borderId="0" xfId="0" applyFont="1" applyBorder="1" applyAlignment="1">
      <alignment horizontal="left" vertical="center" wrapText="1"/>
    </xf>
    <xf numFmtId="0" fontId="5" fillId="0" borderId="13" xfId="0" applyFont="1" applyBorder="1" applyAlignment="1">
      <alignment horizontal="center" vertical="center" wrapText="1"/>
    </xf>
    <xf numFmtId="0" fontId="0" fillId="0" borderId="0" xfId="0" applyAlignment="1">
      <alignment horizontal="left" vertical="center"/>
    </xf>
    <xf numFmtId="0" fontId="23" fillId="0" borderId="10" xfId="0" applyFont="1" applyBorder="1" applyAlignment="1">
      <alignment horizontal="center" vertical="center"/>
    </xf>
    <xf numFmtId="0" fontId="7" fillId="0" borderId="16" xfId="0" applyFont="1" applyBorder="1">
      <alignment vertical="center"/>
    </xf>
    <xf numFmtId="0" fontId="23" fillId="0" borderId="5" xfId="0" applyFont="1" applyBorder="1">
      <alignment vertical="center"/>
    </xf>
  </cellXfs>
  <cellStyles count="507">
    <cellStyle name="常规" xfId="0" builtinId="0"/>
    <cellStyle name="货币[0]" xfId="1" builtinId="7"/>
    <cellStyle name="公司标准表 3" xfId="2"/>
    <cellStyle name="_x0004_ 2" xfId="3"/>
    <cellStyle name="货币" xfId="4" builtinId="4"/>
    <cellStyle name="强调 3 4" xfId="5"/>
    <cellStyle name="20% - 强调文字颜色 3" xfId="6" builtinId="38"/>
    <cellStyle name="输入" xfId="7" builtinId="20"/>
    <cellStyle name="Normalny_Arkusz1" xfId="8"/>
    <cellStyle name="args.style" xfId="9"/>
    <cellStyle name="千位分隔[0]" xfId="10" builtinId="6"/>
    <cellStyle name="Accent2 - 40%" xfId="11"/>
    <cellStyle name="Accent2 - 20% 2" xfId="12"/>
    <cellStyle name="_Book1_2 2" xfId="13"/>
    <cellStyle name="_x0004_ 4" xfId="14"/>
    <cellStyle name="千位分隔" xfId="15" builtinId="3"/>
    <cellStyle name="常规 7 3" xfId="16"/>
    <cellStyle name="40% - 强调文字颜色 3" xfId="17" builtinId="39"/>
    <cellStyle name="差" xfId="18" builtinId="27"/>
    <cellStyle name="超链接" xfId="19" builtinId="8"/>
    <cellStyle name="日期" xfId="20"/>
    <cellStyle name="Accent2 - 60%" xfId="21"/>
    <cellStyle name="60% - 强调文字颜色 3" xfId="22" builtinId="40"/>
    <cellStyle name="常规 12 2 3" xfId="23"/>
    <cellStyle name="_x000a_mouse.drv=lm" xfId="24"/>
    <cellStyle name="百分比" xfId="25" builtinId="5"/>
    <cellStyle name="已访问的超链接" xfId="26" builtinId="9"/>
    <cellStyle name="Œ…‹æØ‚è_Region Orders (2)" xfId="27"/>
    <cellStyle name="_ET_STYLE_NoName_00__Sheet3" xfId="28"/>
    <cellStyle name="常规 6" xfId="29"/>
    <cellStyle name="注释" xfId="30" builtinId="10"/>
    <cellStyle name="Entered" xfId="31"/>
    <cellStyle name="常规 12 2 2" xfId="32"/>
    <cellStyle name="60% - 强调文字颜色 2" xfId="33" builtinId="36"/>
    <cellStyle name="标题 4" xfId="34" builtinId="19"/>
    <cellStyle name="警告文本" xfId="35" builtinId="11"/>
    <cellStyle name="常规 5 2" xfId="36"/>
    <cellStyle name="标题" xfId="37" builtinId="15"/>
    <cellStyle name="差_Book1_1_新邵 2" xfId="38"/>
    <cellStyle name="解释性文本" xfId="39" builtinId="53"/>
    <cellStyle name="一般_NEGS" xfId="40"/>
    <cellStyle name="标题 1" xfId="41" builtinId="16"/>
    <cellStyle name="0,0_x000d__x000a_NA_x000d__x000a_" xfId="42"/>
    <cellStyle name="常规 5 2 2" xfId="43"/>
    <cellStyle name="标题 2" xfId="44" builtinId="17"/>
    <cellStyle name="Accent6 2" xfId="45"/>
    <cellStyle name="60% - 强调文字颜色 1" xfId="46" builtinId="32"/>
    <cellStyle name="常规 5 2 3" xfId="47"/>
    <cellStyle name="标题 3" xfId="48" builtinId="18"/>
    <cellStyle name="60% - 强调文字颜色 4" xfId="49" builtinId="44"/>
    <cellStyle name="输出" xfId="50" builtinId="21"/>
    <cellStyle name="计算" xfId="51" builtinId="22"/>
    <cellStyle name="_生产计划分析0923 2 3" xfId="52"/>
    <cellStyle name="检查单元格" xfId="53" builtinId="23"/>
    <cellStyle name="常规 8 3" xfId="54"/>
    <cellStyle name="20% - 强调文字颜色 6" xfId="55" builtinId="50"/>
    <cellStyle name="_long term loan - others 300504" xfId="56"/>
    <cellStyle name="强调文字颜色 2" xfId="57" builtinId="33"/>
    <cellStyle name="常规 6 2 3" xfId="58"/>
    <cellStyle name="链接单元格" xfId="59" builtinId="24"/>
    <cellStyle name="汇总" xfId="60" builtinId="25"/>
    <cellStyle name="好" xfId="61" builtinId="26"/>
    <cellStyle name="适中" xfId="62" builtinId="28"/>
    <cellStyle name="常规 8 2" xfId="63"/>
    <cellStyle name="20% - 强调文字颜色 5" xfId="64" builtinId="46"/>
    <cellStyle name="summary" xfId="65"/>
    <cellStyle name="强调文字颜色 1" xfId="66" builtinId="29"/>
    <cellStyle name="20% - 强调文字颜色 1" xfId="67" builtinId="30"/>
    <cellStyle name="Accent6 - 20% 2 2" xfId="68"/>
    <cellStyle name="40% - 强调文字颜色 1" xfId="69" builtinId="31"/>
    <cellStyle name="20% - 强调文字颜色 2" xfId="70" builtinId="34"/>
    <cellStyle name="Accent6 - 20% 2 3" xfId="71"/>
    <cellStyle name="40% - 强调文字颜色 2" xfId="72" builtinId="35"/>
    <cellStyle name="_采购公司2007年预算模版" xfId="73"/>
    <cellStyle name="Accent2 - 40% 2" xfId="74"/>
    <cellStyle name="强调文字颜色 3" xfId="75" builtinId="37"/>
    <cellStyle name="_Part III.200406.Loan and Liabilities details.(Site Name)_Shenhua PBC package 050530" xfId="76"/>
    <cellStyle name="Accent2 - 40% 3" xfId="77"/>
    <cellStyle name="PSChar" xfId="78"/>
    <cellStyle name="强调文字颜色 4" xfId="79" builtinId="41"/>
    <cellStyle name="20% - 强调文字颜色 4" xfId="80" builtinId="42"/>
    <cellStyle name="40% - 强调文字颜色 4" xfId="81" builtinId="43"/>
    <cellStyle name="Accent2 - 40% 4" xfId="82"/>
    <cellStyle name="强调文字颜色 5" xfId="83" builtinId="45"/>
    <cellStyle name="40% - 强调文字颜色 5" xfId="84" builtinId="47"/>
    <cellStyle name="60% - 强调文字颜色 5" xfId="85" builtinId="48"/>
    <cellStyle name="强调文字颜色 6" xfId="86" builtinId="49"/>
    <cellStyle name="_弱电系统设备配置报价清单" xfId="87"/>
    <cellStyle name="40% - 强调文字颜色 6" xfId="88" builtinId="51"/>
    <cellStyle name="60% - 强调文字颜色 6" xfId="89" builtinId="52"/>
    <cellStyle name="_x0004_ 2 3" xfId="90"/>
    <cellStyle name="_x0004_ 2 2" xfId="91"/>
    <cellStyle name="_20100326高清市院遂宁检察院1080P配置清单26日改" xfId="92"/>
    <cellStyle name="??_0N-HANDLING " xfId="93"/>
    <cellStyle name="_00湖南省能繁母猪情况汇总表（上报农业部）" xfId="94"/>
    <cellStyle name="常规 19 2" xfId="95"/>
    <cellStyle name="@_text" xfId="96"/>
    <cellStyle name="_KPMG original version_(中企华)审计评估联合申报明细表.V1" xfId="97"/>
    <cellStyle name="霓付 [0]_97MBO" xfId="98"/>
    <cellStyle name="_x0004_" xfId="99"/>
    <cellStyle name="强调 1 2 2" xfId="100"/>
    <cellStyle name="_x0004_ 3" xfId="101"/>
    <cellStyle name="??" xfId="102"/>
    <cellStyle name="%REDUCTION" xfId="103"/>
    <cellStyle name="?? [0]" xfId="104"/>
    <cellStyle name="Accent3 - 40% 3" xfId="105"/>
    <cellStyle name="Accent4 - 60%" xfId="106"/>
    <cellStyle name="捠壿 [0.00]_Region Orders (2)" xfId="107"/>
    <cellStyle name="@ET_Style?Normal" xfId="108"/>
    <cellStyle name="_(中企华)审计评估联合申报明细表.V1" xfId="109"/>
    <cellStyle name="_10月中旬分类表(数值稿)" xfId="110"/>
    <cellStyle name="_Sheet2" xfId="111"/>
    <cellStyle name="常规 11" xfId="112"/>
    <cellStyle name="_2007年采购计划" xfId="113"/>
    <cellStyle name="_2007年采购计划 2" xfId="114"/>
    <cellStyle name="_2007年采购计划 2 2" xfId="115"/>
    <cellStyle name="Moneda_96 Risk" xfId="116"/>
    <cellStyle name="_2007年采购计划 2 3" xfId="117"/>
    <cellStyle name="_2007年采购计划 3" xfId="118"/>
    <cellStyle name="_2007年采购计划 4" xfId="119"/>
    <cellStyle name="Accent3 - 20% 2" xfId="120"/>
    <cellStyle name="_5年经营计划" xfId="121"/>
    <cellStyle name="Accent6 - 20% 3" xfId="122"/>
    <cellStyle name="TIME" xfId="123"/>
    <cellStyle name="_8月份经调整后的分析报表" xfId="124"/>
    <cellStyle name="常规 7" xfId="125"/>
    <cellStyle name="强调 2 2 2" xfId="126"/>
    <cellStyle name="_Book1" xfId="127"/>
    <cellStyle name="Accent6 - 40% 2 3" xfId="128"/>
    <cellStyle name="_Book1_1" xfId="129"/>
    <cellStyle name="_long term loan - others 300504_Shenhua PBC package 050530_(中企华)审计评估联合申报明细表.V1" xfId="130"/>
    <cellStyle name="_Book1_1_新邵" xfId="131"/>
    <cellStyle name="Accent3 - 40% 2 2" xfId="132"/>
    <cellStyle name="普通_ 白土" xfId="133"/>
    <cellStyle name="_Book1_2" xfId="134"/>
    <cellStyle name="Accent2 - 20%" xfId="135"/>
    <cellStyle name="_Book1_2 3" xfId="136"/>
    <cellStyle name="_Shenhua PBC package 050530_附件1：审计评估联合申报明细表" xfId="137"/>
    <cellStyle name="Accent2 - 20% 3" xfId="138"/>
    <cellStyle name="_Book1_2_新邵" xfId="139"/>
    <cellStyle name="Normal - Style1" xfId="140"/>
    <cellStyle name="_Book1_3" xfId="141"/>
    <cellStyle name="_Book1_3 2" xfId="142"/>
    <cellStyle name="_Book1_3 2 2" xfId="143"/>
    <cellStyle name="公司标准表" xfId="144"/>
    <cellStyle name="_Book1_3 2 3" xfId="145"/>
    <cellStyle name="_Book1_3 3" xfId="146"/>
    <cellStyle name="_Book1_3 4" xfId="147"/>
    <cellStyle name="_Book1_4" xfId="148"/>
    <cellStyle name="_Book1_新邵" xfId="149"/>
    <cellStyle name="_CBRE明细表" xfId="150"/>
    <cellStyle name="_ET_STYLE_NoName_00_" xfId="151"/>
    <cellStyle name="_ET_STYLE_NoName_00__新邵" xfId="152"/>
    <cellStyle name="好_Book1_2 2" xfId="153"/>
    <cellStyle name="_ET_STYLE_NoName_00__Book1" xfId="154"/>
    <cellStyle name="强调 1 4" xfId="155"/>
    <cellStyle name="_ET_STYLE_NoName_00__Book1_1" xfId="156"/>
    <cellStyle name="常规 12 3" xfId="157"/>
    <cellStyle name="_KPMG original version" xfId="158"/>
    <cellStyle name="Accent5 - 60% 2" xfId="159"/>
    <cellStyle name="常规 12 2" xfId="160"/>
    <cellStyle name="_KPMG original version_附件1：审计评估联合申报明细表" xfId="161"/>
    <cellStyle name="Accent3 - 60% 2" xfId="162"/>
    <cellStyle name="Accent5 - 20% 4" xfId="163"/>
    <cellStyle name="_long term loan - others 300504_(中企华)审计评估联合申报明细表.V1" xfId="164"/>
    <cellStyle name="常规 6 4" xfId="165"/>
    <cellStyle name="_long term loan - others 300504_KPMG original version" xfId="166"/>
    <cellStyle name="PART NUMBER" xfId="167"/>
    <cellStyle name="_long term loan - others 300504_KPMG original version_(中企华)审计评估联合申报明细表.V1" xfId="168"/>
    <cellStyle name="Accent4 - 40% 3" xfId="169"/>
    <cellStyle name="_long term loan - others 300504_KPMG original version_附件1：审计评估联合申报明细表" xfId="170"/>
    <cellStyle name="_long term loan - others 300504_Shenhua PBC package 050530" xfId="171"/>
    <cellStyle name="Currency1" xfId="172"/>
    <cellStyle name="常规 13" xfId="173"/>
    <cellStyle name="_long term loan - others 300504_Shenhua PBC package 050530_附件1：审计评估联合申报明细表" xfId="174"/>
    <cellStyle name="{Thousand}" xfId="175"/>
    <cellStyle name="_long term loan - others 300504_附件1：审计评估联合申报明细表" xfId="176"/>
    <cellStyle name="_long term loan - others 300504_审计调查表.V3" xfId="177"/>
    <cellStyle name="_Part III.200406.Loan and Liabilities details.(Site Name)" xfId="178"/>
    <cellStyle name="_Part III.200406.Loan and Liabilities details.(Site Name)_(中企华)审计评估联合申报明细表.V1" xfId="179"/>
    <cellStyle name="Moneda [0]_96 Risk" xfId="180"/>
    <cellStyle name="_Part III.200406.Loan and Liabilities details.(Site Name)_KPMG original version" xfId="181"/>
    <cellStyle name="常规 7 2" xfId="182"/>
    <cellStyle name="_Part III.200406.Loan and Liabilities details.(Site Name)_KPMG original version_(中企华)审计评估联合申报明细表.V1" xfId="183"/>
    <cellStyle name="RevList 3" xfId="184"/>
    <cellStyle name="_Part III.200406.Loan and Liabilities details.(Site Name)_KPMG original version_附件1：审计评估联合申报明细表" xfId="185"/>
    <cellStyle name="Accent1 - 20%" xfId="186"/>
    <cellStyle name="_Part III.200406.Loan and Liabilities details.(Site Name)_Shenhua PBC package 050530_(中企华)审计评估联合申报明细表.V1" xfId="187"/>
    <cellStyle name="_Part III.200406.Loan and Liabilities details.(Site Name)_Shenhua PBC package 050530_附件1：审计评估联合申报明细表" xfId="188"/>
    <cellStyle name="_生产计划分析0923 3" xfId="189"/>
    <cellStyle name="Accent1 - 20% 4" xfId="190"/>
    <cellStyle name="entry box" xfId="191"/>
    <cellStyle name="_Part III.200406.Loan and Liabilities details.(Site Name)_附件1：审计评估联合申报明细表" xfId="192"/>
    <cellStyle name="_Part III.200406.Loan and Liabilities details.(Site Name)_审计调查表.V3" xfId="193"/>
    <cellStyle name="好_Book1_1" xfId="194"/>
    <cellStyle name="千位分隔 2" xfId="195"/>
    <cellStyle name="_Sheet3" xfId="196"/>
    <cellStyle name="Accent5 - 60%" xfId="197"/>
    <cellStyle name="常规 12" xfId="198"/>
    <cellStyle name="_Shenhua PBC package 050530" xfId="199"/>
    <cellStyle name="Accent3 - 40% 2" xfId="200"/>
    <cellStyle name="_Shenhua PBC package 050530_(中企华)审计评估联合申报明细表.V1" xfId="201"/>
    <cellStyle name="Pourcentage_pldt" xfId="202"/>
    <cellStyle name="_W采购公司07年财务预算" xfId="203"/>
    <cellStyle name="_采购总成本预算" xfId="204"/>
    <cellStyle name="常规 9" xfId="205"/>
    <cellStyle name="_采购总成本预算 2" xfId="206"/>
    <cellStyle name="Accent1" xfId="207"/>
    <cellStyle name="_采购总成本预算 2 2" xfId="208"/>
    <cellStyle name="Accent1 2" xfId="209"/>
    <cellStyle name="_采购总成本预算 2 3" xfId="210"/>
    <cellStyle name="千位_ 方正PC" xfId="211"/>
    <cellStyle name="_采购总成本预算 3" xfId="212"/>
    <cellStyle name="Accent2" xfId="213"/>
    <cellStyle name="_采购总成本预算 4" xfId="214"/>
    <cellStyle name="Accent3" xfId="215"/>
    <cellStyle name="_房屋建筑评估申报表" xfId="216"/>
    <cellStyle name="_附件1：审计评估联合申报明细表" xfId="217"/>
    <cellStyle name="_审计调查表.V3" xfId="218"/>
    <cellStyle name="_生产计划分析0923" xfId="219"/>
    <cellStyle name="6mal" xfId="220"/>
    <cellStyle name="Accent3 - 40% 2 3" xfId="221"/>
    <cellStyle name="_生产计划分析0923 2" xfId="222"/>
    <cellStyle name="Accent1 - 20% 3" xfId="223"/>
    <cellStyle name="_生产计划分析0923 2 2" xfId="224"/>
    <cellStyle name="常规 13 4" xfId="225"/>
    <cellStyle name="_生产计划分析0923 4" xfId="226"/>
    <cellStyle name="_投资分析模型" xfId="227"/>
    <cellStyle name="gcd" xfId="228"/>
    <cellStyle name="差_Book1_2" xfId="229"/>
    <cellStyle name="好_Book1_1 2" xfId="230"/>
    <cellStyle name="千位分隔 2 2" xfId="231"/>
    <cellStyle name="_文函专递0211-施工企业调查表（附件）" xfId="232"/>
    <cellStyle name="_新邵" xfId="233"/>
    <cellStyle name="Accent5 - 40% 3" xfId="234"/>
    <cellStyle name="{Comma [0]}" xfId="235"/>
    <cellStyle name="{Comma}" xfId="236"/>
    <cellStyle name="{Date}" xfId="237"/>
    <cellStyle name="{Month}" xfId="238"/>
    <cellStyle name="{Thousand [0]}" xfId="239"/>
    <cellStyle name="per.style" xfId="240"/>
    <cellStyle name="PSInt" xfId="241"/>
    <cellStyle name="常规 2 4" xfId="242"/>
    <cellStyle name="钎霖_laroux" xfId="243"/>
    <cellStyle name="{Percent}" xfId="244"/>
    <cellStyle name="{Z'0000(1 dec)}" xfId="245"/>
    <cellStyle name="{Z'0000(4 dec)}" xfId="246"/>
    <cellStyle name="Accent1 - 20% 2" xfId="247"/>
    <cellStyle name="Accent1 - 20% 2 2" xfId="248"/>
    <cellStyle name="Accent5 - 20%" xfId="249"/>
    <cellStyle name="常规 12 4" xfId="250"/>
    <cellStyle name="Accent1 - 20% 2 3" xfId="251"/>
    <cellStyle name="Accent1 - 40%" xfId="252"/>
    <cellStyle name="Accent1 - 40% 2" xfId="253"/>
    <cellStyle name="常规 11 2 3" xfId="254"/>
    <cellStyle name="Accent1 - 40% 2 2" xfId="255"/>
    <cellStyle name="Accent1 - 40% 2 3" xfId="256"/>
    <cellStyle name="Accent1 - 40% 3" xfId="257"/>
    <cellStyle name="Accent1 - 40% 4" xfId="258"/>
    <cellStyle name="PSDate" xfId="259"/>
    <cellStyle name="Accent1 - 60%" xfId="260"/>
    <cellStyle name="Accent1 - 60% 2" xfId="261"/>
    <cellStyle name="Accent3 - 20% 4" xfId="262"/>
    <cellStyle name="差_Book1_1_新邵" xfId="263"/>
    <cellStyle name="常规 13 2 3" xfId="264"/>
    <cellStyle name="Accent2 - 20% 2 2" xfId="265"/>
    <cellStyle name="Accent2 - 20% 2 3" xfId="266"/>
    <cellStyle name="Accent2 - 20% 4" xfId="267"/>
    <cellStyle name="Accent2 - 40% 2 2" xfId="268"/>
    <cellStyle name="Accent2 - 40% 2 3" xfId="269"/>
    <cellStyle name="Input Cells" xfId="270"/>
    <cellStyle name="Accent2 - 60% 2" xfId="271"/>
    <cellStyle name="Accent4 - 20% 4" xfId="272"/>
    <cellStyle name="Subtotal" xfId="273"/>
    <cellStyle name="超链接 2" xfId="274"/>
    <cellStyle name="强调 2 3" xfId="275"/>
    <cellStyle name="Accent2 2" xfId="276"/>
    <cellStyle name="Accent3 - 20%" xfId="277"/>
    <cellStyle name="Accent5 2" xfId="278"/>
    <cellStyle name="Comma  - Style2" xfId="279"/>
    <cellStyle name="Milliers_!!!GO" xfId="280"/>
    <cellStyle name="Accent3 - 20% 2 2" xfId="281"/>
    <cellStyle name="Comma  - Style6" xfId="282"/>
    <cellStyle name="Accent3 - 20% 2 3" xfId="283"/>
    <cellStyle name="Comma  - Style7" xfId="284"/>
    <cellStyle name="Accent3 - 20% 3" xfId="285"/>
    <cellStyle name="常规 13 2 2" xfId="286"/>
    <cellStyle name="Accent3 - 40%" xfId="287"/>
    <cellStyle name="Mon閠aire [0]_!!!GO" xfId="288"/>
    <cellStyle name="Accent3 - 40% 4" xfId="289"/>
    <cellStyle name="PSHeading" xfId="290"/>
    <cellStyle name="Accent3 - 60%" xfId="291"/>
    <cellStyle name="NUMBER" xfId="292"/>
    <cellStyle name="Accent3 2" xfId="293"/>
    <cellStyle name="Accent4" xfId="294"/>
    <cellStyle name="Accent4 - 20%" xfId="295"/>
    <cellStyle name="百分比 2 2 2" xfId="296"/>
    <cellStyle name="Accent4 - 20% 2" xfId="297"/>
    <cellStyle name="Accent4 - 20% 2 2" xfId="298"/>
    <cellStyle name="常规 14 2 3" xfId="299"/>
    <cellStyle name="Accent4 - 20% 2 3" xfId="300"/>
    <cellStyle name="Accent4 - 20% 3" xfId="301"/>
    <cellStyle name="HEADER" xfId="302"/>
    <cellStyle name="千分位_ 白土" xfId="303"/>
    <cellStyle name="强调 2 2" xfId="304"/>
    <cellStyle name="Accent4 - 40%" xfId="305"/>
    <cellStyle name="Accent4 - 40% 2" xfId="306"/>
    <cellStyle name="Accent6 - 40%" xfId="307"/>
    <cellStyle name="Accent4 - 40% 2 2" xfId="308"/>
    <cellStyle name="Accent6 - 40% 2" xfId="309"/>
    <cellStyle name="Accent4 - 40% 2 3" xfId="310"/>
    <cellStyle name="Accent6 - 40% 3" xfId="311"/>
    <cellStyle name="烹拳 [0]_97MBO" xfId="312"/>
    <cellStyle name="Accent4 - 40% 4" xfId="313"/>
    <cellStyle name="Accent4 - 60% 2" xfId="314"/>
    <cellStyle name="Accent6 - 20% 4" xfId="315"/>
    <cellStyle name="Accent4 2" xfId="316"/>
    <cellStyle name="Accent6" xfId="317"/>
    <cellStyle name="Accent5" xfId="318"/>
    <cellStyle name="Accent5 - 20% 2" xfId="319"/>
    <cellStyle name="Accent5 - 20% 2 2" xfId="320"/>
    <cellStyle name="Accent5 - 20% 2 3" xfId="321"/>
    <cellStyle name="常规 11 2" xfId="322"/>
    <cellStyle name="Accent5 - 20% 3" xfId="323"/>
    <cellStyle name="comma-d" xfId="324"/>
    <cellStyle name="Accent5 - 40%" xfId="325"/>
    <cellStyle name="常规 14 4" xfId="326"/>
    <cellStyle name="千分位[0]_ 白土" xfId="327"/>
    <cellStyle name="Accent5 - 40% 2" xfId="328"/>
    <cellStyle name="Accent5 - 40% 2 2" xfId="329"/>
    <cellStyle name="Accent5 - 40% 2 3" xfId="330"/>
    <cellStyle name="Accent5 - 40% 4" xfId="331"/>
    <cellStyle name="Accent6 - 20%" xfId="332"/>
    <cellStyle name="Accent6 - 20% 2" xfId="333"/>
    <cellStyle name="Accent6 - 40% 2 2" xfId="334"/>
    <cellStyle name="Accent6 - 40% 4" xfId="335"/>
    <cellStyle name="Lines Fill" xfId="336"/>
    <cellStyle name="常规 2" xfId="337"/>
    <cellStyle name="Accent6 - 60%" xfId="338"/>
    <cellStyle name="常规 5 3" xfId="339"/>
    <cellStyle name="Accent6 - 60% 2" xfId="340"/>
    <cellStyle name="Calc Currency (0)" xfId="341"/>
    <cellStyle name="category" xfId="342"/>
    <cellStyle name="Comma  - Style3" xfId="343"/>
    <cellStyle name="Column Headings" xfId="344"/>
    <cellStyle name="Column$Headings" xfId="345"/>
    <cellStyle name="Comma_!!!GO" xfId="346"/>
    <cellStyle name="Model" xfId="347"/>
    <cellStyle name="Column_Title" xfId="348"/>
    <cellStyle name="Grey" xfId="349"/>
    <cellStyle name="Comma  - Style1" xfId="350"/>
    <cellStyle name="Comma  - Style4" xfId="351"/>
    <cellStyle name="Comma  - Style5" xfId="352"/>
    <cellStyle name="Comma  - Style8" xfId="353"/>
    <cellStyle name="Comma [0]_!!!GO" xfId="354"/>
    <cellStyle name="comma zerodec" xfId="355"/>
    <cellStyle name="통화_BOILER-CO1" xfId="356"/>
    <cellStyle name="Copied" xfId="357"/>
    <cellStyle name="Normal_Book1" xfId="358"/>
    <cellStyle name="COST1" xfId="359"/>
    <cellStyle name="百分比 2 4" xfId="360"/>
    <cellStyle name="Currency [0]_!!!GO" xfId="361"/>
    <cellStyle name="Currency_!!!GO" xfId="362"/>
    <cellStyle name="Prefilled" xfId="363"/>
    <cellStyle name="分级显示列_1_Book1" xfId="364"/>
    <cellStyle name="样式 1" xfId="365"/>
    <cellStyle name="DATE" xfId="366"/>
    <cellStyle name="Dollar (zero dec)" xfId="367"/>
    <cellStyle name="DOLLARS" xfId="368"/>
    <cellStyle name="啊 3" xfId="369"/>
    <cellStyle name="Euro" xfId="370"/>
    <cellStyle name="常规 13 3" xfId="371"/>
    <cellStyle name="e鯪9Y_x000b_" xfId="372"/>
    <cellStyle name="常规 14" xfId="373"/>
    <cellStyle name="Format Number Column" xfId="374"/>
    <cellStyle name="Header1" xfId="375"/>
    <cellStyle name="Header2" xfId="376"/>
    <cellStyle name="Input [yellow]" xfId="377"/>
    <cellStyle name="差_Book1_2 2" xfId="378"/>
    <cellStyle name="InputArea" xfId="379"/>
    <cellStyle name="常规 6 3" xfId="380"/>
    <cellStyle name="KPMG Heading 1" xfId="381"/>
    <cellStyle name="KPMG Heading 2" xfId="382"/>
    <cellStyle name="KPMG Heading 3" xfId="383"/>
    <cellStyle name="KPMG Heading 4" xfId="384"/>
    <cellStyle name="KPMG Normal" xfId="385"/>
    <cellStyle name="KPMG Normal Text" xfId="386"/>
    <cellStyle name="sstot" xfId="387"/>
    <cellStyle name="Linked Cells" xfId="388"/>
    <cellStyle name="Millares [0]_96 Risk" xfId="389"/>
    <cellStyle name="Millares_96 Risk" xfId="390"/>
    <cellStyle name="强调 3 2 2" xfId="391"/>
    <cellStyle name="Milliers [0]_!!!GO" xfId="392"/>
    <cellStyle name="Monétaire [0]_!!!GO" xfId="393"/>
    <cellStyle name="常规 4" xfId="394"/>
    <cellStyle name="Monétaire_!!!GO" xfId="395"/>
    <cellStyle name="Mon閠aire_!!!GO" xfId="396"/>
    <cellStyle name="常规 3" xfId="397"/>
    <cellStyle name="New Times Roman" xfId="398"/>
    <cellStyle name="no dec" xfId="399"/>
    <cellStyle name="no dec 2" xfId="400"/>
    <cellStyle name="style2" xfId="401"/>
    <cellStyle name="no dec 3" xfId="402"/>
    <cellStyle name="Normal_!!!GO" xfId="403"/>
    <cellStyle name="Œ…‹æØ‚è [0.00]_Region Orders (2)" xfId="404"/>
    <cellStyle name="Percent [2]" xfId="405"/>
    <cellStyle name="Percent_!!!GO" xfId="406"/>
    <cellStyle name="强调 3 2 3" xfId="407"/>
    <cellStyle name="Percent1" xfId="408"/>
    <cellStyle name="pricing" xfId="409"/>
    <cellStyle name="常规 8 4" xfId="410"/>
    <cellStyle name="PSDec" xfId="411"/>
    <cellStyle name="常规 16" xfId="412"/>
    <cellStyle name="PSSpacer" xfId="413"/>
    <cellStyle name="RevList" xfId="414"/>
    <cellStyle name="RevList 2" xfId="415"/>
    <cellStyle name="Sheet Head" xfId="416"/>
    <cellStyle name="Standard_AREAS" xfId="417"/>
    <cellStyle name="style" xfId="418"/>
    <cellStyle name="style1" xfId="419"/>
    <cellStyle name="subhead" xfId="420"/>
    <cellStyle name="t" xfId="421"/>
    <cellStyle name="t_HVAC Equipment (3)" xfId="422"/>
    <cellStyle name="啊" xfId="423"/>
    <cellStyle name="啊 2" xfId="424"/>
    <cellStyle name="啊 2 2" xfId="425"/>
    <cellStyle name="啊 2 3" xfId="426"/>
    <cellStyle name="数量" xfId="427"/>
    <cellStyle name="啊 4" xfId="428"/>
    <cellStyle name="百分比 2" xfId="429"/>
    <cellStyle name="百分比 2 2" xfId="430"/>
    <cellStyle name="百分比 2 2 3" xfId="431"/>
    <cellStyle name="百分比 2 3" xfId="432"/>
    <cellStyle name="捠壿_Region Orders (2)" xfId="433"/>
    <cellStyle name="编号" xfId="434"/>
    <cellStyle name="통화 [0]_BOILER-CO1" xfId="435"/>
    <cellStyle name="标题1" xfId="436"/>
    <cellStyle name="表标题" xfId="437"/>
    <cellStyle name="公司标准表 2" xfId="438"/>
    <cellStyle name="表标题 2" xfId="439"/>
    <cellStyle name="烹拳_97MBO" xfId="440"/>
    <cellStyle name="部门" xfId="441"/>
    <cellStyle name="常规 2 2" xfId="442"/>
    <cellStyle name="强调 3" xfId="443"/>
    <cellStyle name="差_Book1" xfId="444"/>
    <cellStyle name="差_Book1_1" xfId="445"/>
    <cellStyle name="差_Book1_1 2" xfId="446"/>
    <cellStyle name="常规 10" xfId="447"/>
    <cellStyle name="常规 10 2" xfId="448"/>
    <cellStyle name="常规 10 2 2" xfId="449"/>
    <cellStyle name="常规 10 2 3" xfId="450"/>
    <cellStyle name="常规 10 3" xfId="451"/>
    <cellStyle name="常规 10 4" xfId="452"/>
    <cellStyle name="常规 11 2 2" xfId="453"/>
    <cellStyle name="常规 11 3" xfId="454"/>
    <cellStyle name="常规 11 4" xfId="455"/>
    <cellStyle name="常规 13 2" xfId="456"/>
    <cellStyle name="常规 14 2" xfId="457"/>
    <cellStyle name="常规 14 2 2" xfId="458"/>
    <cellStyle name="常规 14 3" xfId="459"/>
    <cellStyle name="常规 15" xfId="460"/>
    <cellStyle name="常规 19" xfId="461"/>
    <cellStyle name="常规 19 2 2" xfId="462"/>
    <cellStyle name="强调 1" xfId="463"/>
    <cellStyle name="常规 19 2 3" xfId="464"/>
    <cellStyle name="强调 2" xfId="465"/>
    <cellStyle name="常规 19 3" xfId="466"/>
    <cellStyle name="常规 19 4" xfId="467"/>
    <cellStyle name="常规 2 2 2" xfId="468"/>
    <cellStyle name="强调 3 2" xfId="469"/>
    <cellStyle name="常规 2 2 3" xfId="470"/>
    <cellStyle name="强调 3 3" xfId="471"/>
    <cellStyle name="常规 2 3" xfId="472"/>
    <cellStyle name="常规 3 2" xfId="473"/>
    <cellStyle name="常规 4 2" xfId="474"/>
    <cellStyle name="常规 5" xfId="475"/>
    <cellStyle name="常规 5 4" xfId="476"/>
    <cellStyle name="常规 6 2" xfId="477"/>
    <cellStyle name="常规 6 2 2" xfId="478"/>
    <cellStyle name="常规 7 2 2" xfId="479"/>
    <cellStyle name="常规 7 2 3" xfId="480"/>
    <cellStyle name="常规 7 4" xfId="481"/>
    <cellStyle name="常规 8" xfId="482"/>
    <cellStyle name="强调 2 2 3" xfId="483"/>
    <cellStyle name="分级显示行_1_4附件二凯旋评估表" xfId="484"/>
    <cellStyle name="好_Book1" xfId="485"/>
    <cellStyle name="好_Book1_1_新邵" xfId="486"/>
    <cellStyle name="好_Book1_1_新邵 2" xfId="487"/>
    <cellStyle name="好_Book1_2" xfId="488"/>
    <cellStyle name="千位分隔 3" xfId="489"/>
    <cellStyle name="借出原因" xfId="490"/>
    <cellStyle name="霓付_97MBO" xfId="491"/>
    <cellStyle name="千位[0]_ 方正PC" xfId="492"/>
    <cellStyle name="千位分隔 2 3" xfId="493"/>
    <cellStyle name="千位分隔 4" xfId="494"/>
    <cellStyle name="强调 1 2" xfId="495"/>
    <cellStyle name="强调 1 2 3" xfId="496"/>
    <cellStyle name="强调 1 3" xfId="497"/>
    <cellStyle name="强调 2 4" xfId="498"/>
    <cellStyle name="商品名称" xfId="499"/>
    <cellStyle name="콤마 [0]_BOILER-CO1" xfId="500"/>
    <cellStyle name="昗弨_Pacific Region P&amp;L" xfId="501"/>
    <cellStyle name="寘嬫愗傝 [0.00]_Region Orders (2)" xfId="502"/>
    <cellStyle name="寘嬫愗傝_Region Orders (2)" xfId="503"/>
    <cellStyle name="콤마_BOILER-CO1" xfId="504"/>
    <cellStyle name="资产" xfId="505"/>
    <cellStyle name="표준_0N-HANDLING " xfId="50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1" Type="http://schemas.openxmlformats.org/officeDocument/2006/relationships/sharedStrings" Target="sharedStrings.xml"/><Relationship Id="rId50" Type="http://schemas.openxmlformats.org/officeDocument/2006/relationships/styles" Target="styles.xml"/><Relationship Id="rId5" Type="http://schemas.openxmlformats.org/officeDocument/2006/relationships/worksheet" Target="worksheets/sheet5.xml"/><Relationship Id="rId49" Type="http://schemas.openxmlformats.org/officeDocument/2006/relationships/theme" Target="theme/theme1.xml"/><Relationship Id="rId48" Type="http://schemas.openxmlformats.org/officeDocument/2006/relationships/externalLink" Target="externalLinks/externalLink1.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8165;&#20135;&#26680;&#36164;&#35268;&#33539;\&#28165;&#20135;&#26680;&#36164;\&#35199;&#38738;&#21306;&#28165;&#20135;&#26680;&#36164;\&#26472;&#26611;&#38738;&#38215;\&#26472;&#26611;&#38738;&#8212;&#35199;&#22068;&#26449;\&#28165;&#20135;&#26680;&#36164;&#34920;&#25253;\&#35199;&#22068;&#25253;&#21578;\&#35199;&#22068;&#25253;&#21578;\18\&#35199;&#22068;\&#35199;&#22068;&#19978;&#25253;&#25968;&#25454;20180718&#35843;&#36134;&#21518;&#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货币资金"/>
      <sheetName val="现金清查表"/>
      <sheetName val="银行存款清查"/>
      <sheetName val="短期投资"/>
      <sheetName val="应收款"/>
      <sheetName val="库存物资"/>
      <sheetName val="牲畜（禽）资产"/>
      <sheetName val="林木资产"/>
      <sheetName val="长期投资"/>
      <sheetName val="固定资产（经营性固定资产）"/>
      <sheetName val="固定资产（非经营性固定资产）"/>
      <sheetName val="在建工程（经营性）"/>
      <sheetName val="在建工程（非经营性）"/>
      <sheetName val="无形资产"/>
      <sheetName val="其他资产"/>
      <sheetName val="借款及应付款"/>
      <sheetName val="短期借款"/>
      <sheetName val="应付款项"/>
      <sheetName val="长期借款"/>
      <sheetName val="应付工资"/>
      <sheetName val="应付福利费"/>
      <sheetName val="一事一议资金"/>
      <sheetName val="专项应付款"/>
      <sheetName val="所有者权益"/>
      <sheetName val="待界定资产清查登记表"/>
      <sheetName val="合同登记表A"/>
      <sheetName val="资源清查明细表18-1（农用地）"/>
      <sheetName val="18-1-1（耕地）"/>
      <sheetName val="18-1-2（园地） "/>
      <sheetName val="18-1-3（林地）"/>
      <sheetName val="18-1-4（草地）"/>
      <sheetName val="18-1-5（农田水利设施用地）"/>
      <sheetName val="18-1-6（养殖水面）"/>
      <sheetName val="18-1-7（其他农用地）"/>
      <sheetName val="18-1-8（待界定农用地）"/>
      <sheetName val="资源清查明细表（建设用地18-2）"/>
      <sheetName val="18-2-1（工矿仓储用地）"/>
      <sheetName val="18-2-2（商服用地）"/>
      <sheetName val="18-2-3（其他经营建设用地）"/>
      <sheetName val="18-2-4（宅基地）"/>
      <sheetName val="18-2-5（公共管理与公共服务用地）"/>
      <sheetName val="18-2-6（交通运输和水利设施用地）"/>
      <sheetName val="18-2-7（其他非经营性用地）"/>
      <sheetName val="18-2-8（待界定建设用地)"/>
      <sheetName val="资源性资产清查（未利用地18-3）"/>
      <sheetName val="18-3-1(四荒地）"/>
      <sheetName val="18-3-2（其他未利用地）"/>
      <sheetName val="18-3-3（待界定未利用地）"/>
      <sheetName val="18-3-4（公益林）"/>
      <sheetName val="18-3-5（商品林）"/>
      <sheetName val="合同登记表B"/>
      <sheetName val="资产负债表(集体经济组织填报)"/>
      <sheetName val="资产负债表(本级集体经济组织填报)"/>
      <sheetName val="全资企业资产负债表"/>
      <sheetName val="资源清查总表(集体经济组织填报)"/>
      <sheetName val="资产负债表(汇总填报)"/>
      <sheetName val="调整分录"/>
      <sheetName val="资源清查总表(汇总填报)"/>
      <sheetName val="XLJLNFC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7">
          <cell r="C17">
            <v>605</v>
          </cell>
        </row>
      </sheetData>
      <sheetData sheetId="30">
        <row r="9">
          <cell r="C9">
            <v>200</v>
          </cell>
        </row>
      </sheetData>
      <sheetData sheetId="31">
        <row r="17">
          <cell r="C17">
            <v>24.6</v>
          </cell>
        </row>
      </sheetData>
      <sheetData sheetId="32"/>
      <sheetData sheetId="33"/>
      <sheetData sheetId="34">
        <row r="9">
          <cell r="C9">
            <v>30</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view="pageBreakPreview" zoomScale="60" zoomScaleNormal="100" workbookViewId="0">
      <selection activeCell="A16" sqref="A16:M16"/>
    </sheetView>
  </sheetViews>
  <sheetFormatPr defaultColWidth="8.875" defaultRowHeight="14.25"/>
  <cols>
    <col min="1" max="1" width="5" customWidth="1"/>
    <col min="2" max="4" width="12.875" customWidth="1"/>
    <col min="5" max="5" width="16" customWidth="1"/>
    <col min="6" max="7" width="13.375" customWidth="1"/>
    <col min="8" max="9" width="11.375" customWidth="1"/>
    <col min="10" max="10" width="19.125" customWidth="1"/>
    <col min="11" max="11" width="23.75" customWidth="1"/>
  </cols>
  <sheetData>
    <row r="1" ht="39.95" customHeight="1" spans="1:11">
      <c r="A1" s="13" t="s">
        <v>0</v>
      </c>
      <c r="B1" s="13"/>
      <c r="C1" s="13"/>
      <c r="D1" s="13"/>
      <c r="E1" s="13"/>
      <c r="F1" s="13"/>
      <c r="G1" s="13"/>
      <c r="H1" s="13"/>
      <c r="I1" s="13"/>
      <c r="J1" s="13"/>
      <c r="K1" s="13"/>
    </row>
    <row r="2" ht="18.75" customHeight="1" spans="1:11">
      <c r="A2" s="14" t="s">
        <v>1</v>
      </c>
      <c r="B2" s="14"/>
      <c r="C2" s="14"/>
      <c r="D2" s="14"/>
      <c r="E2" s="14"/>
      <c r="F2" s="14"/>
      <c r="G2" s="14"/>
      <c r="H2" s="14"/>
      <c r="I2" s="14"/>
      <c r="J2" s="14"/>
      <c r="K2" s="14"/>
    </row>
    <row r="3" s="475" customFormat="1" ht="18.75" customHeight="1" spans="1:11">
      <c r="A3" s="471" t="s">
        <v>2</v>
      </c>
      <c r="B3" s="471"/>
      <c r="C3" s="471"/>
      <c r="D3" s="471"/>
      <c r="E3" s="471"/>
      <c r="F3" s="471"/>
      <c r="G3" s="471"/>
      <c r="H3" s="471"/>
      <c r="I3" s="471"/>
      <c r="J3" s="471"/>
      <c r="K3" s="471"/>
    </row>
    <row r="4" ht="24" customHeight="1" spans="1:11">
      <c r="A4" s="239" t="s">
        <v>3</v>
      </c>
      <c r="B4" s="239" t="s">
        <v>4</v>
      </c>
      <c r="C4" s="239" t="s">
        <v>5</v>
      </c>
      <c r="D4" s="239" t="s">
        <v>6</v>
      </c>
      <c r="E4" s="264" t="s">
        <v>7</v>
      </c>
      <c r="F4" s="305"/>
      <c r="G4" s="243"/>
      <c r="H4" s="264" t="s">
        <v>8</v>
      </c>
      <c r="I4" s="243"/>
      <c r="J4" s="239" t="s">
        <v>9</v>
      </c>
      <c r="K4" s="239" t="s">
        <v>10</v>
      </c>
    </row>
    <row r="5" ht="24" customHeight="1" spans="1:11">
      <c r="A5" s="239"/>
      <c r="B5" s="239"/>
      <c r="C5" s="239"/>
      <c r="D5" s="239"/>
      <c r="E5" s="239" t="s">
        <v>11</v>
      </c>
      <c r="F5" s="239" t="s">
        <v>12</v>
      </c>
      <c r="G5" s="239"/>
      <c r="H5" s="238" t="s">
        <v>13</v>
      </c>
      <c r="I5" s="238" t="s">
        <v>14</v>
      </c>
      <c r="J5" s="239"/>
      <c r="K5" s="239"/>
    </row>
    <row r="6" ht="24" customHeight="1" spans="1:11">
      <c r="A6" s="239"/>
      <c r="B6" s="239"/>
      <c r="C6" s="239"/>
      <c r="D6" s="239"/>
      <c r="E6" s="239"/>
      <c r="F6" s="239" t="s">
        <v>15</v>
      </c>
      <c r="G6" s="239" t="s">
        <v>16</v>
      </c>
      <c r="H6" s="244"/>
      <c r="I6" s="244"/>
      <c r="J6" s="239"/>
      <c r="K6" s="239"/>
    </row>
    <row r="7" s="311" customFormat="1" ht="24" customHeight="1" spans="1:11">
      <c r="A7" s="247"/>
      <c r="B7" s="245" t="s">
        <v>17</v>
      </c>
      <c r="C7" s="245" t="s">
        <v>18</v>
      </c>
      <c r="D7" s="245" t="s">
        <v>19</v>
      </c>
      <c r="E7" s="245" t="s">
        <v>20</v>
      </c>
      <c r="F7" s="245" t="s">
        <v>21</v>
      </c>
      <c r="G7" s="245" t="s">
        <v>22</v>
      </c>
      <c r="H7" s="245" t="s">
        <v>23</v>
      </c>
      <c r="I7" s="245" t="s">
        <v>24</v>
      </c>
      <c r="J7" s="245" t="s">
        <v>25</v>
      </c>
      <c r="K7" s="245" t="s">
        <v>26</v>
      </c>
    </row>
    <row r="8" ht="24" customHeight="1" spans="1:11">
      <c r="A8" s="250">
        <v>1</v>
      </c>
      <c r="B8" s="18"/>
      <c r="C8" s="18"/>
      <c r="D8" s="18"/>
      <c r="E8" s="18"/>
      <c r="F8" s="18"/>
      <c r="G8" s="18"/>
      <c r="H8" s="458"/>
      <c r="I8" s="458"/>
      <c r="J8" s="18"/>
      <c r="K8" s="18"/>
    </row>
    <row r="9" ht="24" customHeight="1" spans="1:11">
      <c r="A9" s="250">
        <v>2</v>
      </c>
      <c r="B9" s="18"/>
      <c r="C9" s="18"/>
      <c r="D9" s="18"/>
      <c r="E9" s="18"/>
      <c r="F9" s="18"/>
      <c r="G9" s="18"/>
      <c r="H9" s="458"/>
      <c r="I9" s="458"/>
      <c r="J9" s="18"/>
      <c r="K9" s="18"/>
    </row>
    <row r="10" ht="24" customHeight="1" spans="1:11">
      <c r="A10" s="250">
        <v>3</v>
      </c>
      <c r="B10" s="18"/>
      <c r="C10" s="18"/>
      <c r="D10" s="18"/>
      <c r="E10" s="18"/>
      <c r="F10" s="18"/>
      <c r="G10" s="18"/>
      <c r="H10" s="458"/>
      <c r="I10" s="458"/>
      <c r="J10" s="18"/>
      <c r="K10" s="18"/>
    </row>
    <row r="11" ht="24" customHeight="1" spans="1:11">
      <c r="A11" s="250">
        <v>4</v>
      </c>
      <c r="B11" s="18"/>
      <c r="C11" s="18"/>
      <c r="D11" s="18"/>
      <c r="E11" s="18"/>
      <c r="F11" s="18"/>
      <c r="G11" s="18"/>
      <c r="H11" s="458"/>
      <c r="I11" s="458"/>
      <c r="J11" s="18"/>
      <c r="K11" s="18"/>
    </row>
    <row r="12" ht="24" customHeight="1" spans="1:11">
      <c r="A12" s="250">
        <v>5</v>
      </c>
      <c r="B12" s="19"/>
      <c r="C12" s="19"/>
      <c r="D12" s="19"/>
      <c r="E12" s="19"/>
      <c r="F12" s="19"/>
      <c r="G12" s="19"/>
      <c r="H12" s="458"/>
      <c r="I12" s="458"/>
      <c r="J12" s="18"/>
      <c r="K12" s="18"/>
    </row>
    <row r="13" ht="24" customHeight="1" spans="1:11">
      <c r="A13" s="250">
        <v>6</v>
      </c>
      <c r="B13" s="75"/>
      <c r="C13" s="75"/>
      <c r="D13" s="75"/>
      <c r="E13" s="75"/>
      <c r="F13" s="75"/>
      <c r="G13" s="75"/>
      <c r="H13" s="458"/>
      <c r="I13" s="458"/>
      <c r="J13" s="18"/>
      <c r="K13" s="18"/>
    </row>
    <row r="14" ht="24" customHeight="1" spans="1:11">
      <c r="A14" s="250">
        <v>7</v>
      </c>
      <c r="B14" s="18"/>
      <c r="C14" s="18"/>
      <c r="D14" s="18"/>
      <c r="E14" s="18"/>
      <c r="F14" s="18"/>
      <c r="G14" s="18"/>
      <c r="H14" s="458"/>
      <c r="I14" s="458"/>
      <c r="J14" s="18"/>
      <c r="K14" s="18"/>
    </row>
    <row r="15" ht="24" customHeight="1" spans="1:11">
      <c r="A15" s="250">
        <v>8</v>
      </c>
      <c r="B15" s="18"/>
      <c r="C15" s="18"/>
      <c r="D15" s="18"/>
      <c r="E15" s="18"/>
      <c r="F15" s="18"/>
      <c r="G15" s="18"/>
      <c r="H15" s="458"/>
      <c r="I15" s="458"/>
      <c r="J15" s="18"/>
      <c r="K15" s="18"/>
    </row>
    <row r="16" ht="24" customHeight="1" spans="1:11">
      <c r="A16" s="250">
        <v>9</v>
      </c>
      <c r="B16" s="18"/>
      <c r="C16" s="18"/>
      <c r="D16" s="18"/>
      <c r="E16" s="18"/>
      <c r="F16" s="18"/>
      <c r="G16" s="18"/>
      <c r="H16" s="458"/>
      <c r="I16" s="458"/>
      <c r="J16" s="18"/>
      <c r="K16" s="18"/>
    </row>
    <row r="17" ht="24" customHeight="1" spans="1:11">
      <c r="A17" s="427" t="s">
        <v>11</v>
      </c>
      <c r="B17" s="314"/>
      <c r="C17" s="330" t="s">
        <v>27</v>
      </c>
      <c r="D17" s="330" t="s">
        <v>27</v>
      </c>
      <c r="E17" s="476"/>
      <c r="F17" s="476"/>
      <c r="G17" s="476"/>
      <c r="H17" s="455"/>
      <c r="I17" s="455"/>
      <c r="J17" s="478"/>
      <c r="K17" s="330" t="s">
        <v>27</v>
      </c>
    </row>
    <row r="18" ht="55.5" customHeight="1" spans="1:11">
      <c r="A18" s="76" t="s">
        <v>28</v>
      </c>
      <c r="B18" s="477"/>
      <c r="C18" s="477"/>
      <c r="D18" s="477"/>
      <c r="E18" s="477"/>
      <c r="F18" s="477"/>
      <c r="G18" s="459"/>
      <c r="H18" s="76" t="s">
        <v>29</v>
      </c>
      <c r="I18" s="266"/>
      <c r="J18" s="266"/>
      <c r="K18" s="272"/>
    </row>
    <row r="19" ht="29.25" customHeight="1" spans="1:11">
      <c r="A19" s="68" t="s">
        <v>30</v>
      </c>
      <c r="B19" s="69"/>
      <c r="C19" s="69"/>
      <c r="D19" s="69"/>
      <c r="E19" s="69"/>
      <c r="F19" s="69"/>
      <c r="G19" s="70"/>
      <c r="H19" s="268"/>
      <c r="I19" s="269"/>
      <c r="J19" s="269"/>
      <c r="K19" s="273"/>
    </row>
    <row r="20" ht="23.25" customHeight="1" spans="1:11">
      <c r="A20" s="473"/>
      <c r="B20" s="473"/>
      <c r="C20" s="473"/>
      <c r="D20" s="473"/>
      <c r="E20" s="473"/>
      <c r="F20" s="473"/>
      <c r="G20" s="473"/>
      <c r="H20" s="473"/>
      <c r="I20" s="473"/>
      <c r="J20" s="473"/>
      <c r="K20" s="473"/>
    </row>
    <row r="21" ht="18.75" spans="11:11">
      <c r="K21" s="228"/>
    </row>
  </sheetData>
  <mergeCells count="20">
    <mergeCell ref="A1:K1"/>
    <mergeCell ref="A2:K2"/>
    <mergeCell ref="A3:K3"/>
    <mergeCell ref="E4:G4"/>
    <mergeCell ref="H4:I4"/>
    <mergeCell ref="F5:G5"/>
    <mergeCell ref="A17:B17"/>
    <mergeCell ref="A18:G18"/>
    <mergeCell ref="A19:G19"/>
    <mergeCell ref="A20:K20"/>
    <mergeCell ref="A4:A6"/>
    <mergeCell ref="B4:B6"/>
    <mergeCell ref="C4:C6"/>
    <mergeCell ref="D4:D6"/>
    <mergeCell ref="E5:E6"/>
    <mergeCell ref="H5:H6"/>
    <mergeCell ref="I5:I6"/>
    <mergeCell ref="J4:J6"/>
    <mergeCell ref="K4:K6"/>
    <mergeCell ref="H18:K19"/>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&amp;R- 31 -</oddFooter>
    <firstFooter>&amp;R&amp;14- 31 -</first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view="pageBreakPreview" zoomScale="60" zoomScaleNormal="100" workbookViewId="0">
      <selection activeCell="A16" sqref="A16:M16"/>
    </sheetView>
  </sheetViews>
  <sheetFormatPr defaultColWidth="8.875" defaultRowHeight="14.25"/>
  <cols>
    <col min="1" max="1" width="5" customWidth="1"/>
    <col min="2" max="4" width="11" customWidth="1"/>
    <col min="5" max="5" width="6.625" customWidth="1"/>
    <col min="6" max="17" width="7.875" customWidth="1"/>
    <col min="18" max="18" width="14.375" customWidth="1"/>
  </cols>
  <sheetData>
    <row r="1" ht="39.95" customHeight="1" spans="1:18">
      <c r="A1" s="13" t="s">
        <v>152</v>
      </c>
      <c r="B1" s="13"/>
      <c r="C1" s="13"/>
      <c r="D1" s="13"/>
      <c r="E1" s="13"/>
      <c r="F1" s="13"/>
      <c r="G1" s="13"/>
      <c r="H1" s="13"/>
      <c r="I1" s="13"/>
      <c r="J1" s="13"/>
      <c r="K1" s="13"/>
      <c r="L1" s="13"/>
      <c r="M1" s="13"/>
      <c r="N1" s="13"/>
      <c r="O1" s="13"/>
      <c r="P1" s="13"/>
      <c r="Q1" s="13"/>
      <c r="R1" s="13"/>
    </row>
    <row r="2" s="11" customFormat="1" ht="18.75" customHeight="1" spans="1:18">
      <c r="A2" s="14" t="s">
        <v>153</v>
      </c>
      <c r="B2" s="14"/>
      <c r="C2" s="14"/>
      <c r="D2" s="14"/>
      <c r="E2" s="14"/>
      <c r="F2" s="14"/>
      <c r="G2" s="14"/>
      <c r="H2" s="14"/>
      <c r="I2" s="14"/>
      <c r="J2" s="14"/>
      <c r="K2" s="14"/>
      <c r="L2" s="14"/>
      <c r="M2" s="14"/>
      <c r="N2" s="14"/>
      <c r="O2" s="14"/>
      <c r="P2" s="14"/>
      <c r="Q2" s="14"/>
      <c r="R2" s="14"/>
    </row>
    <row r="3" ht="18.75" customHeight="1" spans="1:18">
      <c r="A3" s="400" t="s">
        <v>140</v>
      </c>
      <c r="B3" s="400"/>
      <c r="C3" s="400"/>
      <c r="D3" s="400"/>
      <c r="E3" s="400"/>
      <c r="F3" s="400"/>
      <c r="G3" s="400"/>
      <c r="H3" s="400"/>
      <c r="I3" s="400"/>
      <c r="J3" s="400"/>
      <c r="K3" s="400"/>
      <c r="L3" s="400"/>
      <c r="M3" s="400"/>
      <c r="N3" s="400"/>
      <c r="O3" s="400"/>
      <c r="P3" s="400"/>
      <c r="Q3" s="400"/>
      <c r="R3" s="405" t="s">
        <v>87</v>
      </c>
    </row>
    <row r="4" ht="24" customHeight="1" spans="1:18">
      <c r="A4" s="239" t="s">
        <v>3</v>
      </c>
      <c r="B4" s="238" t="s">
        <v>141</v>
      </c>
      <c r="C4" s="238" t="s">
        <v>142</v>
      </c>
      <c r="D4" s="238" t="s">
        <v>143</v>
      </c>
      <c r="E4" s="238" t="s">
        <v>144</v>
      </c>
      <c r="F4" s="264" t="s">
        <v>104</v>
      </c>
      <c r="G4" s="305"/>
      <c r="H4" s="305"/>
      <c r="I4" s="305"/>
      <c r="J4" s="305"/>
      <c r="K4" s="243"/>
      <c r="L4" s="306" t="s">
        <v>7</v>
      </c>
      <c r="M4" s="403"/>
      <c r="N4" s="307"/>
      <c r="O4" s="239" t="s">
        <v>8</v>
      </c>
      <c r="P4" s="239"/>
      <c r="Q4" s="307" t="s">
        <v>9</v>
      </c>
      <c r="R4" s="17" t="s">
        <v>10</v>
      </c>
    </row>
    <row r="5" ht="24" customHeight="1" spans="1:18">
      <c r="A5" s="17"/>
      <c r="B5" s="242"/>
      <c r="C5" s="242"/>
      <c r="D5" s="242"/>
      <c r="E5" s="242"/>
      <c r="F5" s="17" t="s">
        <v>145</v>
      </c>
      <c r="G5" s="17"/>
      <c r="H5" s="17"/>
      <c r="I5" s="239" t="s">
        <v>105</v>
      </c>
      <c r="J5" s="17" t="s">
        <v>106</v>
      </c>
      <c r="K5" s="17" t="s">
        <v>107</v>
      </c>
      <c r="L5" s="238" t="s">
        <v>146</v>
      </c>
      <c r="M5" s="238" t="s">
        <v>147</v>
      </c>
      <c r="N5" s="149" t="s">
        <v>148</v>
      </c>
      <c r="O5" s="301" t="s">
        <v>41</v>
      </c>
      <c r="P5" s="301" t="s">
        <v>42</v>
      </c>
      <c r="Q5" s="406"/>
      <c r="R5" s="17"/>
    </row>
    <row r="6" ht="24" customHeight="1" spans="1:18">
      <c r="A6" s="17"/>
      <c r="B6" s="244"/>
      <c r="C6" s="244"/>
      <c r="D6" s="244"/>
      <c r="E6" s="244"/>
      <c r="F6" s="239" t="s">
        <v>149</v>
      </c>
      <c r="G6" s="239" t="s">
        <v>150</v>
      </c>
      <c r="H6" s="239" t="s">
        <v>151</v>
      </c>
      <c r="I6" s="239"/>
      <c r="J6" s="17"/>
      <c r="K6" s="17"/>
      <c r="L6" s="244"/>
      <c r="M6" s="244"/>
      <c r="N6" s="213"/>
      <c r="O6" s="303"/>
      <c r="P6" s="303"/>
      <c r="Q6" s="407"/>
      <c r="R6" s="17"/>
    </row>
    <row r="7" s="311" customFormat="1" ht="24" customHeight="1" spans="1:18">
      <c r="A7" s="391"/>
      <c r="B7" s="245" t="s">
        <v>17</v>
      </c>
      <c r="C7" s="245" t="s">
        <v>18</v>
      </c>
      <c r="D7" s="245" t="s">
        <v>19</v>
      </c>
      <c r="E7" s="245" t="s">
        <v>20</v>
      </c>
      <c r="F7" s="245" t="s">
        <v>21</v>
      </c>
      <c r="G7" s="245" t="s">
        <v>22</v>
      </c>
      <c r="H7" s="245" t="s">
        <v>23</v>
      </c>
      <c r="I7" s="245" t="s">
        <v>24</v>
      </c>
      <c r="J7" s="245" t="s">
        <v>25</v>
      </c>
      <c r="K7" s="245" t="s">
        <v>26</v>
      </c>
      <c r="L7" s="245" t="s">
        <v>45</v>
      </c>
      <c r="M7" s="245" t="s">
        <v>46</v>
      </c>
      <c r="N7" s="245" t="s">
        <v>47</v>
      </c>
      <c r="O7" s="245" t="s">
        <v>48</v>
      </c>
      <c r="P7" s="245" t="s">
        <v>49</v>
      </c>
      <c r="Q7" s="245" t="s">
        <v>61</v>
      </c>
      <c r="R7" s="245" t="s">
        <v>62</v>
      </c>
    </row>
    <row r="8" ht="24" customHeight="1" spans="1:18">
      <c r="A8" s="19">
        <v>1</v>
      </c>
      <c r="B8" s="401"/>
      <c r="C8" s="401"/>
      <c r="D8" s="401"/>
      <c r="E8" s="402"/>
      <c r="F8" s="402"/>
      <c r="G8" s="402"/>
      <c r="H8" s="402"/>
      <c r="I8" s="402"/>
      <c r="J8" s="402"/>
      <c r="K8" s="402"/>
      <c r="L8" s="402"/>
      <c r="M8" s="402"/>
      <c r="N8" s="402"/>
      <c r="O8" s="402"/>
      <c r="P8" s="402"/>
      <c r="Q8" s="402"/>
      <c r="R8" s="18"/>
    </row>
    <row r="9" ht="24" customHeight="1" spans="1:18">
      <c r="A9" s="19">
        <v>2</v>
      </c>
      <c r="B9" s="401"/>
      <c r="C9" s="401"/>
      <c r="D9" s="401"/>
      <c r="E9" s="402"/>
      <c r="F9" s="402"/>
      <c r="G9" s="402"/>
      <c r="H9" s="402"/>
      <c r="I9" s="402"/>
      <c r="J9" s="402"/>
      <c r="K9" s="402"/>
      <c r="L9" s="402"/>
      <c r="M9" s="402"/>
      <c r="N9" s="402"/>
      <c r="O9" s="402"/>
      <c r="P9" s="402"/>
      <c r="Q9" s="402"/>
      <c r="R9" s="18"/>
    </row>
    <row r="10" ht="24" customHeight="1" spans="1:18">
      <c r="A10" s="19">
        <v>3</v>
      </c>
      <c r="B10" s="401"/>
      <c r="C10" s="401"/>
      <c r="D10" s="401"/>
      <c r="E10" s="402"/>
      <c r="F10" s="402"/>
      <c r="G10" s="402"/>
      <c r="H10" s="402"/>
      <c r="I10" s="402"/>
      <c r="J10" s="402"/>
      <c r="K10" s="402"/>
      <c r="L10" s="402"/>
      <c r="M10" s="402"/>
      <c r="N10" s="402"/>
      <c r="O10" s="402"/>
      <c r="P10" s="402"/>
      <c r="Q10" s="402"/>
      <c r="R10" s="18"/>
    </row>
    <row r="11" ht="24" customHeight="1" spans="1:18">
      <c r="A11" s="19">
        <v>4</v>
      </c>
      <c r="B11" s="401"/>
      <c r="C11" s="401"/>
      <c r="D11" s="401"/>
      <c r="E11" s="402"/>
      <c r="F11" s="402"/>
      <c r="G11" s="402"/>
      <c r="H11" s="402"/>
      <c r="I11" s="402"/>
      <c r="J11" s="402"/>
      <c r="K11" s="402"/>
      <c r="L11" s="402"/>
      <c r="M11" s="402"/>
      <c r="N11" s="402"/>
      <c r="O11" s="402"/>
      <c r="P11" s="402"/>
      <c r="Q11" s="402"/>
      <c r="R11" s="18"/>
    </row>
    <row r="12" ht="24" customHeight="1" spans="1:18">
      <c r="A12" s="19">
        <v>5</v>
      </c>
      <c r="B12" s="401"/>
      <c r="C12" s="401"/>
      <c r="D12" s="401"/>
      <c r="E12" s="402"/>
      <c r="F12" s="402"/>
      <c r="G12" s="402"/>
      <c r="H12" s="402"/>
      <c r="I12" s="402"/>
      <c r="J12" s="402"/>
      <c r="K12" s="402"/>
      <c r="L12" s="402"/>
      <c r="M12" s="402"/>
      <c r="N12" s="402"/>
      <c r="O12" s="402"/>
      <c r="P12" s="402"/>
      <c r="Q12" s="402"/>
      <c r="R12" s="18"/>
    </row>
    <row r="13" ht="24" customHeight="1" spans="1:18">
      <c r="A13" s="19">
        <v>6</v>
      </c>
      <c r="B13" s="401"/>
      <c r="C13" s="401"/>
      <c r="D13" s="401"/>
      <c r="E13" s="402"/>
      <c r="F13" s="402"/>
      <c r="G13" s="402"/>
      <c r="H13" s="402"/>
      <c r="I13" s="402"/>
      <c r="J13" s="402"/>
      <c r="K13" s="402"/>
      <c r="L13" s="402"/>
      <c r="M13" s="402"/>
      <c r="N13" s="402"/>
      <c r="O13" s="402"/>
      <c r="P13" s="402"/>
      <c r="Q13" s="402"/>
      <c r="R13" s="408"/>
    </row>
    <row r="14" ht="24" customHeight="1" spans="1:18">
      <c r="A14" s="19">
        <v>7</v>
      </c>
      <c r="B14" s="401"/>
      <c r="C14" s="401"/>
      <c r="D14" s="401"/>
      <c r="E14" s="402"/>
      <c r="F14" s="402"/>
      <c r="G14" s="402"/>
      <c r="H14" s="402"/>
      <c r="I14" s="402"/>
      <c r="J14" s="402"/>
      <c r="K14" s="402"/>
      <c r="L14" s="402"/>
      <c r="M14" s="402"/>
      <c r="N14" s="402"/>
      <c r="O14" s="402"/>
      <c r="P14" s="402"/>
      <c r="Q14" s="402"/>
      <c r="R14" s="408"/>
    </row>
    <row r="15" ht="24" customHeight="1" spans="1:18">
      <c r="A15" s="19">
        <v>8</v>
      </c>
      <c r="B15" s="401"/>
      <c r="C15" s="401"/>
      <c r="D15" s="401"/>
      <c r="E15" s="402"/>
      <c r="F15" s="402"/>
      <c r="G15" s="402"/>
      <c r="H15" s="402"/>
      <c r="I15" s="402"/>
      <c r="J15" s="402"/>
      <c r="K15" s="402"/>
      <c r="L15" s="402"/>
      <c r="M15" s="402"/>
      <c r="N15" s="402"/>
      <c r="O15" s="402"/>
      <c r="P15" s="402"/>
      <c r="Q15" s="402"/>
      <c r="R15" s="408"/>
    </row>
    <row r="16" ht="24" customHeight="1" spans="1:18">
      <c r="A16" s="19">
        <v>9</v>
      </c>
      <c r="B16" s="401"/>
      <c r="C16" s="401"/>
      <c r="D16" s="401"/>
      <c r="E16" s="402"/>
      <c r="F16" s="402"/>
      <c r="G16" s="402"/>
      <c r="H16" s="402"/>
      <c r="I16" s="402"/>
      <c r="J16" s="402"/>
      <c r="K16" s="402"/>
      <c r="L16" s="402"/>
      <c r="M16" s="402"/>
      <c r="N16" s="402"/>
      <c r="O16" s="402"/>
      <c r="P16" s="402"/>
      <c r="Q16" s="402"/>
      <c r="R16" s="408"/>
    </row>
    <row r="17" ht="24" customHeight="1" spans="1:18">
      <c r="A17" s="256" t="s">
        <v>115</v>
      </c>
      <c r="B17" s="313"/>
      <c r="C17" s="330" t="s">
        <v>27</v>
      </c>
      <c r="D17" s="330" t="s">
        <v>27</v>
      </c>
      <c r="E17" s="330" t="s">
        <v>27</v>
      </c>
      <c r="F17" s="330" t="s">
        <v>27</v>
      </c>
      <c r="G17" s="330" t="s">
        <v>27</v>
      </c>
      <c r="H17" s="330" t="s">
        <v>27</v>
      </c>
      <c r="I17" s="330" t="s">
        <v>27</v>
      </c>
      <c r="J17" s="330" t="s">
        <v>27</v>
      </c>
      <c r="K17" s="330" t="s">
        <v>27</v>
      </c>
      <c r="L17" s="402"/>
      <c r="M17" s="402"/>
      <c r="N17" s="402"/>
      <c r="O17" s="404"/>
      <c r="P17" s="404"/>
      <c r="Q17" s="404"/>
      <c r="R17" s="330" t="s">
        <v>27</v>
      </c>
    </row>
    <row r="18" ht="55.5" customHeight="1" spans="1:18">
      <c r="A18" s="315" t="s">
        <v>82</v>
      </c>
      <c r="B18" s="316"/>
      <c r="C18" s="316"/>
      <c r="D18" s="316"/>
      <c r="E18" s="316"/>
      <c r="F18" s="316"/>
      <c r="G18" s="316"/>
      <c r="H18" s="316"/>
      <c r="I18" s="316"/>
      <c r="J18" s="316"/>
      <c r="K18" s="316"/>
      <c r="L18" s="394" t="s">
        <v>29</v>
      </c>
      <c r="M18" s="394"/>
      <c r="N18" s="394"/>
      <c r="O18" s="394"/>
      <c r="P18" s="394"/>
      <c r="Q18" s="394"/>
      <c r="R18" s="394"/>
    </row>
    <row r="19" ht="29.25" customHeight="1" spans="1:18">
      <c r="A19" s="318" t="s">
        <v>30</v>
      </c>
      <c r="B19" s="319"/>
      <c r="C19" s="319"/>
      <c r="D19" s="319"/>
      <c r="E19" s="319"/>
      <c r="F19" s="319"/>
      <c r="G19" s="319"/>
      <c r="H19" s="319"/>
      <c r="I19" s="319"/>
      <c r="J19" s="319"/>
      <c r="K19" s="320"/>
      <c r="L19" s="394"/>
      <c r="M19" s="394"/>
      <c r="N19" s="394"/>
      <c r="O19" s="394"/>
      <c r="P19" s="394"/>
      <c r="Q19" s="394"/>
      <c r="R19" s="394"/>
    </row>
  </sheetData>
  <mergeCells count="26">
    <mergeCell ref="A1:R1"/>
    <mergeCell ref="A2:R2"/>
    <mergeCell ref="A3:Q3"/>
    <mergeCell ref="F4:K4"/>
    <mergeCell ref="L4:N4"/>
    <mergeCell ref="O4:P4"/>
    <mergeCell ref="F5:H5"/>
    <mergeCell ref="A17:B17"/>
    <mergeCell ref="A18:K18"/>
    <mergeCell ref="A19:K19"/>
    <mergeCell ref="A4:A6"/>
    <mergeCell ref="B4:B6"/>
    <mergeCell ref="C4:C6"/>
    <mergeCell ref="D4:D6"/>
    <mergeCell ref="E4:E6"/>
    <mergeCell ref="I5:I6"/>
    <mergeCell ref="J5:J6"/>
    <mergeCell ref="K5:K6"/>
    <mergeCell ref="L5:L6"/>
    <mergeCell ref="M5:M6"/>
    <mergeCell ref="N5:N6"/>
    <mergeCell ref="O5:O6"/>
    <mergeCell ref="P5:P6"/>
    <mergeCell ref="Q4:Q6"/>
    <mergeCell ref="R4:R6"/>
    <mergeCell ref="L18:R19"/>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&amp;L&amp;14- 42 -</first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view="pageBreakPreview" zoomScale="60" zoomScaleNormal="100" workbookViewId="0">
      <selection activeCell="A16" sqref="A16:M16"/>
    </sheetView>
  </sheetViews>
  <sheetFormatPr defaultColWidth="8.875" defaultRowHeight="14.25"/>
  <cols>
    <col min="1" max="1" width="4.875" customWidth="1"/>
    <col min="2" max="13" width="10.875" customWidth="1"/>
    <col min="14" max="14" width="14.375" customWidth="1"/>
  </cols>
  <sheetData>
    <row r="1" ht="39.95" customHeight="1" spans="1:14">
      <c r="A1" s="13" t="s">
        <v>154</v>
      </c>
      <c r="B1" s="13"/>
      <c r="C1" s="13"/>
      <c r="D1" s="13"/>
      <c r="E1" s="13"/>
      <c r="F1" s="13"/>
      <c r="G1" s="13"/>
      <c r="H1" s="13"/>
      <c r="I1" s="13"/>
      <c r="J1" s="13"/>
      <c r="K1" s="13"/>
      <c r="L1" s="13"/>
      <c r="M1" s="13"/>
      <c r="N1" s="13"/>
    </row>
    <row r="2" s="11" customFormat="1" ht="18.75" customHeight="1" spans="1:14">
      <c r="A2" s="14" t="s">
        <v>155</v>
      </c>
      <c r="B2" s="14"/>
      <c r="C2" s="14"/>
      <c r="D2" s="14"/>
      <c r="E2" s="14"/>
      <c r="F2" s="14"/>
      <c r="G2" s="14"/>
      <c r="H2" s="14"/>
      <c r="I2" s="14"/>
      <c r="J2" s="14"/>
      <c r="K2" s="14"/>
      <c r="L2" s="14"/>
      <c r="M2" s="14"/>
      <c r="N2" s="14"/>
    </row>
    <row r="3" ht="18.75" customHeight="1" spans="1:14">
      <c r="A3" s="72" t="s">
        <v>156</v>
      </c>
      <c r="B3" s="390"/>
      <c r="C3" s="390"/>
      <c r="D3" s="390"/>
      <c r="E3" s="390"/>
      <c r="F3" s="390"/>
      <c r="G3" s="390"/>
      <c r="H3" s="390"/>
      <c r="I3" s="390"/>
      <c r="J3" s="390"/>
      <c r="K3" s="390"/>
      <c r="L3" s="390"/>
      <c r="M3" s="390"/>
      <c r="N3" s="398" t="s">
        <v>87</v>
      </c>
    </row>
    <row r="4" s="389" customFormat="1" ht="24" customHeight="1" spans="1:14">
      <c r="A4" s="239" t="s">
        <v>3</v>
      </c>
      <c r="B4" s="239" t="s">
        <v>157</v>
      </c>
      <c r="C4" s="17" t="s">
        <v>158</v>
      </c>
      <c r="D4" s="17" t="s">
        <v>159</v>
      </c>
      <c r="E4" s="17" t="s">
        <v>160</v>
      </c>
      <c r="F4" s="17" t="s">
        <v>161</v>
      </c>
      <c r="G4" s="125" t="s">
        <v>162</v>
      </c>
      <c r="H4" s="239" t="s">
        <v>7</v>
      </c>
      <c r="I4" s="17"/>
      <c r="J4" s="17"/>
      <c r="K4" s="240" t="s">
        <v>8</v>
      </c>
      <c r="L4" s="263"/>
      <c r="M4" s="301" t="s">
        <v>9</v>
      </c>
      <c r="N4" s="17" t="s">
        <v>10</v>
      </c>
    </row>
    <row r="5" s="389" customFormat="1" ht="24" customHeight="1" spans="1:14">
      <c r="A5" s="239"/>
      <c r="B5" s="17"/>
      <c r="C5" s="17"/>
      <c r="D5" s="17"/>
      <c r="E5" s="17"/>
      <c r="F5" s="17"/>
      <c r="G5" s="17"/>
      <c r="H5" s="239" t="s">
        <v>11</v>
      </c>
      <c r="I5" s="239" t="s">
        <v>163</v>
      </c>
      <c r="J5" s="239" t="s">
        <v>164</v>
      </c>
      <c r="K5" s="239" t="s">
        <v>13</v>
      </c>
      <c r="L5" s="17" t="s">
        <v>14</v>
      </c>
      <c r="M5" s="303"/>
      <c r="N5" s="17"/>
    </row>
    <row r="6" s="311" customFormat="1" ht="24" customHeight="1" spans="1:14">
      <c r="A6" s="391"/>
      <c r="B6" s="245" t="s">
        <v>17</v>
      </c>
      <c r="C6" s="245" t="s">
        <v>18</v>
      </c>
      <c r="D6" s="245" t="s">
        <v>19</v>
      </c>
      <c r="E6" s="245" t="s">
        <v>20</v>
      </c>
      <c r="F6" s="245" t="s">
        <v>21</v>
      </c>
      <c r="G6" s="245" t="s">
        <v>22</v>
      </c>
      <c r="H6" s="245" t="s">
        <v>23</v>
      </c>
      <c r="I6" s="245" t="s">
        <v>24</v>
      </c>
      <c r="J6" s="245" t="s">
        <v>25</v>
      </c>
      <c r="K6" s="245" t="s">
        <v>26</v>
      </c>
      <c r="L6" s="245" t="s">
        <v>45</v>
      </c>
      <c r="M6" s="245" t="s">
        <v>46</v>
      </c>
      <c r="N6" s="245" t="s">
        <v>47</v>
      </c>
    </row>
    <row r="7" ht="24" customHeight="1" spans="1:14">
      <c r="A7" s="19">
        <v>1</v>
      </c>
      <c r="B7" s="275"/>
      <c r="C7" s="329"/>
      <c r="D7" s="329"/>
      <c r="E7" s="329"/>
      <c r="F7" s="328"/>
      <c r="G7" s="329"/>
      <c r="H7" s="329"/>
      <c r="I7" s="329"/>
      <c r="J7" s="239"/>
      <c r="K7" s="328"/>
      <c r="L7" s="399"/>
      <c r="M7" s="399"/>
      <c r="N7" s="328"/>
    </row>
    <row r="8" ht="24" customHeight="1" spans="1:14">
      <c r="A8" s="19">
        <v>2</v>
      </c>
      <c r="B8" s="275"/>
      <c r="C8" s="329"/>
      <c r="D8" s="329"/>
      <c r="E8" s="329"/>
      <c r="F8" s="328"/>
      <c r="G8" s="329"/>
      <c r="H8" s="329"/>
      <c r="I8" s="329"/>
      <c r="J8" s="329"/>
      <c r="K8" s="328"/>
      <c r="L8" s="399"/>
      <c r="M8" s="399"/>
      <c r="N8" s="328"/>
    </row>
    <row r="9" ht="24" customHeight="1" spans="1:14">
      <c r="A9" s="19">
        <v>3</v>
      </c>
      <c r="B9" s="275"/>
      <c r="C9" s="329"/>
      <c r="D9" s="329"/>
      <c r="E9" s="329"/>
      <c r="F9" s="328"/>
      <c r="G9" s="329"/>
      <c r="H9" s="329"/>
      <c r="I9" s="329"/>
      <c r="J9" s="329"/>
      <c r="K9" s="328"/>
      <c r="L9" s="399"/>
      <c r="M9" s="399"/>
      <c r="N9" s="328"/>
    </row>
    <row r="10" ht="24" customHeight="1" spans="1:14">
      <c r="A10" s="19">
        <v>4</v>
      </c>
      <c r="B10" s="275"/>
      <c r="C10" s="329"/>
      <c r="D10" s="329"/>
      <c r="E10" s="329"/>
      <c r="F10" s="328"/>
      <c r="G10" s="329"/>
      <c r="H10" s="329"/>
      <c r="I10" s="329"/>
      <c r="J10" s="329"/>
      <c r="K10" s="328"/>
      <c r="L10" s="399"/>
      <c r="M10" s="399"/>
      <c r="N10" s="328"/>
    </row>
    <row r="11" ht="24" customHeight="1" spans="1:14">
      <c r="A11" s="19">
        <v>5</v>
      </c>
      <c r="B11" s="275"/>
      <c r="C11" s="329"/>
      <c r="D11" s="329"/>
      <c r="E11" s="329"/>
      <c r="F11" s="328"/>
      <c r="G11" s="329"/>
      <c r="H11" s="329"/>
      <c r="I11" s="329"/>
      <c r="J11" s="329"/>
      <c r="K11" s="328"/>
      <c r="L11" s="399"/>
      <c r="M11" s="399"/>
      <c r="N11" s="328"/>
    </row>
    <row r="12" ht="24" customHeight="1" spans="1:14">
      <c r="A12" s="19">
        <v>6</v>
      </c>
      <c r="B12" s="275"/>
      <c r="C12" s="329"/>
      <c r="D12" s="329"/>
      <c r="E12" s="329"/>
      <c r="F12" s="328"/>
      <c r="G12" s="329"/>
      <c r="H12" s="329"/>
      <c r="I12" s="329"/>
      <c r="J12" s="329"/>
      <c r="K12" s="328"/>
      <c r="L12" s="399"/>
      <c r="M12" s="399"/>
      <c r="N12" s="328"/>
    </row>
    <row r="13" ht="24" customHeight="1" spans="1:14">
      <c r="A13" s="19">
        <v>7</v>
      </c>
      <c r="B13" s="275"/>
      <c r="C13" s="329"/>
      <c r="D13" s="329"/>
      <c r="E13" s="329"/>
      <c r="F13" s="328"/>
      <c r="G13" s="329"/>
      <c r="H13" s="329"/>
      <c r="I13" s="329"/>
      <c r="J13" s="329"/>
      <c r="K13" s="328"/>
      <c r="L13" s="399"/>
      <c r="M13" s="399"/>
      <c r="N13" s="328"/>
    </row>
    <row r="14" ht="24" customHeight="1" spans="1:14">
      <c r="A14" s="19">
        <v>8</v>
      </c>
      <c r="B14" s="275"/>
      <c r="C14" s="329"/>
      <c r="D14" s="329"/>
      <c r="E14" s="329"/>
      <c r="F14" s="328"/>
      <c r="G14" s="329"/>
      <c r="H14" s="329"/>
      <c r="I14" s="329"/>
      <c r="J14" s="329"/>
      <c r="K14" s="328"/>
      <c r="L14" s="399"/>
      <c r="M14" s="399"/>
      <c r="N14" s="328"/>
    </row>
    <row r="15" ht="24" customHeight="1" spans="1:14">
      <c r="A15" s="19">
        <v>9</v>
      </c>
      <c r="B15" s="275"/>
      <c r="C15" s="329"/>
      <c r="D15" s="329"/>
      <c r="E15" s="329"/>
      <c r="F15" s="328"/>
      <c r="G15" s="329"/>
      <c r="H15" s="329"/>
      <c r="I15" s="329"/>
      <c r="J15" s="329"/>
      <c r="K15" s="328"/>
      <c r="L15" s="399"/>
      <c r="M15" s="399"/>
      <c r="N15" s="328"/>
    </row>
    <row r="16" ht="24" customHeight="1" spans="1:14">
      <c r="A16" s="374" t="s">
        <v>11</v>
      </c>
      <c r="B16" s="375"/>
      <c r="C16" s="330" t="s">
        <v>27</v>
      </c>
      <c r="D16" s="330" t="s">
        <v>27</v>
      </c>
      <c r="E16" s="330" t="s">
        <v>27</v>
      </c>
      <c r="F16" s="330" t="s">
        <v>27</v>
      </c>
      <c r="G16" s="330" t="s">
        <v>27</v>
      </c>
      <c r="H16" s="329"/>
      <c r="I16" s="329"/>
      <c r="J16" s="329"/>
      <c r="K16" s="328"/>
      <c r="L16" s="399"/>
      <c r="M16" s="399"/>
      <c r="N16" s="330" t="s">
        <v>27</v>
      </c>
    </row>
    <row r="17" ht="55.5" customHeight="1" spans="1:14">
      <c r="A17" s="392" t="s">
        <v>165</v>
      </c>
      <c r="B17" s="393"/>
      <c r="C17" s="393"/>
      <c r="D17" s="393"/>
      <c r="E17" s="393"/>
      <c r="F17" s="393"/>
      <c r="G17" s="393"/>
      <c r="H17" s="394" t="s">
        <v>29</v>
      </c>
      <c r="I17" s="394"/>
      <c r="J17" s="394"/>
      <c r="K17" s="394"/>
      <c r="L17" s="394"/>
      <c r="M17" s="394"/>
      <c r="N17" s="394"/>
    </row>
    <row r="18" ht="29.25" customHeight="1" spans="1:14">
      <c r="A18" s="395" t="s">
        <v>30</v>
      </c>
      <c r="B18" s="396"/>
      <c r="C18" s="396"/>
      <c r="D18" s="396"/>
      <c r="E18" s="396"/>
      <c r="F18" s="396"/>
      <c r="G18" s="397"/>
      <c r="H18" s="394"/>
      <c r="I18" s="394"/>
      <c r="J18" s="394"/>
      <c r="K18" s="394"/>
      <c r="L18" s="394"/>
      <c r="M18" s="394"/>
      <c r="N18" s="394"/>
    </row>
  </sheetData>
  <mergeCells count="17">
    <mergeCell ref="A1:N1"/>
    <mergeCell ref="A2:N2"/>
    <mergeCell ref="H4:J4"/>
    <mergeCell ref="K4:L4"/>
    <mergeCell ref="A16:B16"/>
    <mergeCell ref="A17:G17"/>
    <mergeCell ref="A18:G18"/>
    <mergeCell ref="A4:A5"/>
    <mergeCell ref="B4:B5"/>
    <mergeCell ref="C4:C5"/>
    <mergeCell ref="D4:D5"/>
    <mergeCell ref="E4:E5"/>
    <mergeCell ref="F4:F5"/>
    <mergeCell ref="G4:G5"/>
    <mergeCell ref="M4:M5"/>
    <mergeCell ref="N4:N5"/>
    <mergeCell ref="H17:N18"/>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&amp;R&amp;14- 43 -</first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workbookViewId="0">
      <selection activeCell="A1" sqref="A1:IV65536"/>
    </sheetView>
  </sheetViews>
  <sheetFormatPr defaultColWidth="8.875" defaultRowHeight="14.25"/>
  <cols>
    <col min="1" max="1" width="4.875" style="86" customWidth="1"/>
    <col min="2" max="8" width="10.875" style="86" customWidth="1"/>
    <col min="9" max="9" width="11.5" style="86" customWidth="1"/>
    <col min="10" max="13" width="10.875" style="86" customWidth="1"/>
    <col min="14" max="14" width="14.375" style="86" customWidth="1"/>
    <col min="15" max="16384" width="8.875" style="86"/>
  </cols>
  <sheetData>
    <row r="1" ht="39.95" customHeight="1" spans="1:14">
      <c r="A1" s="146" t="s">
        <v>166</v>
      </c>
      <c r="B1" s="146"/>
      <c r="C1" s="146"/>
      <c r="D1" s="146"/>
      <c r="E1" s="146"/>
      <c r="F1" s="146"/>
      <c r="G1" s="146"/>
      <c r="H1" s="146"/>
      <c r="I1" s="146"/>
      <c r="J1" s="146"/>
      <c r="K1" s="146"/>
      <c r="L1" s="146"/>
      <c r="M1" s="146"/>
      <c r="N1" s="146"/>
    </row>
    <row r="2" s="363" customFormat="1" ht="18.75" customHeight="1" spans="1:14">
      <c r="A2" s="147" t="s">
        <v>167</v>
      </c>
      <c r="B2" s="147"/>
      <c r="C2" s="147"/>
      <c r="D2" s="147"/>
      <c r="E2" s="147"/>
      <c r="F2" s="147"/>
      <c r="G2" s="147"/>
      <c r="H2" s="147"/>
      <c r="I2" s="147"/>
      <c r="J2" s="147"/>
      <c r="K2" s="147"/>
      <c r="L2" s="147"/>
      <c r="M2" s="147"/>
      <c r="N2" s="147"/>
    </row>
    <row r="3" ht="18.75" customHeight="1" spans="1:14">
      <c r="A3" s="148" t="s">
        <v>156</v>
      </c>
      <c r="B3" s="366"/>
      <c r="C3" s="366"/>
      <c r="D3" s="366"/>
      <c r="E3" s="366"/>
      <c r="F3" s="366"/>
      <c r="G3" s="366"/>
      <c r="H3" s="366"/>
      <c r="I3" s="366"/>
      <c r="J3" s="366"/>
      <c r="K3" s="366"/>
      <c r="L3" s="366"/>
      <c r="M3" s="366"/>
      <c r="N3" s="383" t="s">
        <v>87</v>
      </c>
    </row>
    <row r="4" s="364" customFormat="1" ht="24" customHeight="1" spans="1:14">
      <c r="A4" s="126" t="s">
        <v>3</v>
      </c>
      <c r="B4" s="367" t="s">
        <v>168</v>
      </c>
      <c r="C4" s="368" t="s">
        <v>169</v>
      </c>
      <c r="D4" s="368" t="s">
        <v>170</v>
      </c>
      <c r="E4" s="368" t="s">
        <v>171</v>
      </c>
      <c r="F4" s="368" t="s">
        <v>172</v>
      </c>
      <c r="G4" s="368" t="s">
        <v>173</v>
      </c>
      <c r="H4" s="367" t="s">
        <v>174</v>
      </c>
      <c r="I4" s="368"/>
      <c r="J4" s="368"/>
      <c r="K4" s="150" t="s">
        <v>8</v>
      </c>
      <c r="L4" s="173"/>
      <c r="M4" s="384" t="s">
        <v>175</v>
      </c>
      <c r="N4" s="125" t="s">
        <v>10</v>
      </c>
    </row>
    <row r="5" s="364" customFormat="1" ht="24" customHeight="1" spans="1:14">
      <c r="A5" s="126"/>
      <c r="B5" s="368"/>
      <c r="C5" s="368"/>
      <c r="D5" s="368"/>
      <c r="E5" s="368"/>
      <c r="F5" s="368"/>
      <c r="G5" s="368"/>
      <c r="H5" s="367" t="s">
        <v>176</v>
      </c>
      <c r="I5" s="367" t="s">
        <v>177</v>
      </c>
      <c r="J5" s="367" t="s">
        <v>178</v>
      </c>
      <c r="K5" s="126" t="s">
        <v>13</v>
      </c>
      <c r="L5" s="125" t="s">
        <v>14</v>
      </c>
      <c r="M5" s="385"/>
      <c r="N5" s="125"/>
    </row>
    <row r="6" s="365" customFormat="1" ht="24" customHeight="1" spans="1:14">
      <c r="A6" s="369"/>
      <c r="B6" s="155" t="s">
        <v>17</v>
      </c>
      <c r="C6" s="155" t="s">
        <v>18</v>
      </c>
      <c r="D6" s="155" t="s">
        <v>19</v>
      </c>
      <c r="E6" s="155" t="s">
        <v>20</v>
      </c>
      <c r="F6" s="155" t="s">
        <v>21</v>
      </c>
      <c r="G6" s="155" t="s">
        <v>22</v>
      </c>
      <c r="H6" s="155" t="s">
        <v>23</v>
      </c>
      <c r="I6" s="155" t="s">
        <v>24</v>
      </c>
      <c r="J6" s="155" t="s">
        <v>25</v>
      </c>
      <c r="K6" s="155" t="s">
        <v>26</v>
      </c>
      <c r="L6" s="155" t="s">
        <v>45</v>
      </c>
      <c r="M6" s="155" t="s">
        <v>46</v>
      </c>
      <c r="N6" s="155" t="s">
        <v>47</v>
      </c>
    </row>
    <row r="7" ht="24" customHeight="1" spans="1:14">
      <c r="A7" s="158">
        <v>1</v>
      </c>
      <c r="B7" s="370"/>
      <c r="C7" s="371"/>
      <c r="D7" s="371"/>
      <c r="E7" s="371"/>
      <c r="F7" s="372"/>
      <c r="G7" s="371"/>
      <c r="H7" s="373">
        <f t="shared" ref="H7:H15" si="0">I7+J7</f>
        <v>0</v>
      </c>
      <c r="I7" s="377"/>
      <c r="J7" s="386"/>
      <c r="K7" s="387"/>
      <c r="L7" s="388"/>
      <c r="M7" s="388">
        <f t="shared" ref="M7:M15" si="1">H7+K7-L7</f>
        <v>0</v>
      </c>
      <c r="N7" s="328"/>
    </row>
    <row r="8" ht="24" customHeight="1" spans="1:14">
      <c r="A8" s="158">
        <v>2</v>
      </c>
      <c r="B8" s="370"/>
      <c r="C8" s="371"/>
      <c r="D8" s="371"/>
      <c r="E8" s="371"/>
      <c r="F8" s="372"/>
      <c r="G8" s="371"/>
      <c r="H8" s="373">
        <f t="shared" si="0"/>
        <v>0</v>
      </c>
      <c r="I8" s="377"/>
      <c r="J8" s="377"/>
      <c r="K8" s="387"/>
      <c r="L8" s="388"/>
      <c r="M8" s="388">
        <f t="shared" si="1"/>
        <v>0</v>
      </c>
      <c r="N8" s="328"/>
    </row>
    <row r="9" ht="24" customHeight="1" spans="1:14">
      <c r="A9" s="158">
        <v>3</v>
      </c>
      <c r="B9" s="370"/>
      <c r="C9" s="371"/>
      <c r="D9" s="371"/>
      <c r="E9" s="371"/>
      <c r="F9" s="372"/>
      <c r="G9" s="371"/>
      <c r="H9" s="373">
        <f t="shared" si="0"/>
        <v>0</v>
      </c>
      <c r="I9" s="377"/>
      <c r="J9" s="377"/>
      <c r="K9" s="387"/>
      <c r="L9" s="388"/>
      <c r="M9" s="388">
        <f t="shared" si="1"/>
        <v>0</v>
      </c>
      <c r="N9" s="328"/>
    </row>
    <row r="10" ht="24" customHeight="1" spans="1:14">
      <c r="A10" s="158">
        <v>4</v>
      </c>
      <c r="B10" s="370"/>
      <c r="C10" s="371"/>
      <c r="D10" s="371"/>
      <c r="E10" s="371"/>
      <c r="F10" s="372"/>
      <c r="G10" s="371"/>
      <c r="H10" s="373">
        <f t="shared" si="0"/>
        <v>0</v>
      </c>
      <c r="I10" s="377"/>
      <c r="J10" s="377"/>
      <c r="K10" s="387"/>
      <c r="L10" s="388"/>
      <c r="M10" s="388">
        <f t="shared" si="1"/>
        <v>0</v>
      </c>
      <c r="N10" s="328"/>
    </row>
    <row r="11" ht="24" customHeight="1" spans="1:14">
      <c r="A11" s="158">
        <v>5</v>
      </c>
      <c r="B11" s="370"/>
      <c r="C11" s="371"/>
      <c r="D11" s="371"/>
      <c r="E11" s="371"/>
      <c r="F11" s="372"/>
      <c r="G11" s="371"/>
      <c r="H11" s="373">
        <f t="shared" si="0"/>
        <v>0</v>
      </c>
      <c r="I11" s="377"/>
      <c r="J11" s="377"/>
      <c r="K11" s="387"/>
      <c r="L11" s="388"/>
      <c r="M11" s="388">
        <f t="shared" si="1"/>
        <v>0</v>
      </c>
      <c r="N11" s="328"/>
    </row>
    <row r="12" ht="24" customHeight="1" spans="1:14">
      <c r="A12" s="158">
        <v>6</v>
      </c>
      <c r="B12" s="370"/>
      <c r="C12" s="371"/>
      <c r="D12" s="371"/>
      <c r="E12" s="371"/>
      <c r="F12" s="372"/>
      <c r="G12" s="371"/>
      <c r="H12" s="373">
        <f t="shared" si="0"/>
        <v>0</v>
      </c>
      <c r="I12" s="377"/>
      <c r="J12" s="377"/>
      <c r="K12" s="387"/>
      <c r="L12" s="388"/>
      <c r="M12" s="388">
        <f t="shared" si="1"/>
        <v>0</v>
      </c>
      <c r="N12" s="328"/>
    </row>
    <row r="13" ht="24" customHeight="1" spans="1:14">
      <c r="A13" s="158">
        <v>7</v>
      </c>
      <c r="B13" s="370"/>
      <c r="C13" s="371"/>
      <c r="D13" s="371"/>
      <c r="E13" s="371"/>
      <c r="F13" s="372"/>
      <c r="G13" s="371"/>
      <c r="H13" s="373">
        <f t="shared" si="0"/>
        <v>0</v>
      </c>
      <c r="I13" s="377"/>
      <c r="J13" s="377"/>
      <c r="K13" s="387"/>
      <c r="L13" s="388"/>
      <c r="M13" s="388">
        <f t="shared" si="1"/>
        <v>0</v>
      </c>
      <c r="N13" s="328"/>
    </row>
    <row r="14" ht="24" customHeight="1" spans="1:14">
      <c r="A14" s="158">
        <v>8</v>
      </c>
      <c r="B14" s="370"/>
      <c r="C14" s="371"/>
      <c r="D14" s="371"/>
      <c r="E14" s="371"/>
      <c r="F14" s="372"/>
      <c r="G14" s="371"/>
      <c r="H14" s="373">
        <f t="shared" si="0"/>
        <v>0</v>
      </c>
      <c r="I14" s="377"/>
      <c r="J14" s="377"/>
      <c r="K14" s="387"/>
      <c r="L14" s="388"/>
      <c r="M14" s="388">
        <f t="shared" si="1"/>
        <v>0</v>
      </c>
      <c r="N14" s="328"/>
    </row>
    <row r="15" ht="24" customHeight="1" spans="1:14">
      <c r="A15" s="158">
        <v>9</v>
      </c>
      <c r="B15" s="370"/>
      <c r="C15" s="371"/>
      <c r="D15" s="371"/>
      <c r="E15" s="371"/>
      <c r="F15" s="372"/>
      <c r="G15" s="371"/>
      <c r="H15" s="373">
        <f t="shared" si="0"/>
        <v>0</v>
      </c>
      <c r="I15" s="377"/>
      <c r="J15" s="377"/>
      <c r="K15" s="387"/>
      <c r="L15" s="388"/>
      <c r="M15" s="388">
        <f t="shared" si="1"/>
        <v>0</v>
      </c>
      <c r="N15" s="328"/>
    </row>
    <row r="16" ht="24" customHeight="1" spans="1:14">
      <c r="A16" s="374" t="s">
        <v>11</v>
      </c>
      <c r="B16" s="375"/>
      <c r="C16" s="376" t="s">
        <v>27</v>
      </c>
      <c r="D16" s="376" t="s">
        <v>27</v>
      </c>
      <c r="E16" s="376" t="s">
        <v>27</v>
      </c>
      <c r="F16" s="376" t="s">
        <v>27</v>
      </c>
      <c r="G16" s="376" t="s">
        <v>27</v>
      </c>
      <c r="H16" s="377">
        <f t="shared" ref="H16:M16" si="2">SUM(H7:H15)</f>
        <v>0</v>
      </c>
      <c r="I16" s="377">
        <f t="shared" si="2"/>
        <v>0</v>
      </c>
      <c r="J16" s="377">
        <f t="shared" si="2"/>
        <v>0</v>
      </c>
      <c r="K16" s="377">
        <f t="shared" si="2"/>
        <v>0</v>
      </c>
      <c r="L16" s="377">
        <f t="shared" si="2"/>
        <v>0</v>
      </c>
      <c r="M16" s="377">
        <f t="shared" si="2"/>
        <v>0</v>
      </c>
      <c r="N16" s="376" t="s">
        <v>27</v>
      </c>
    </row>
    <row r="17" ht="55.5" customHeight="1" spans="1:14">
      <c r="A17" s="331" t="s">
        <v>165</v>
      </c>
      <c r="B17" s="332"/>
      <c r="C17" s="332"/>
      <c r="D17" s="332"/>
      <c r="E17" s="332"/>
      <c r="F17" s="332"/>
      <c r="G17" s="332"/>
      <c r="H17" s="336" t="s">
        <v>29</v>
      </c>
      <c r="I17" s="336"/>
      <c r="J17" s="336"/>
      <c r="K17" s="336"/>
      <c r="L17" s="336"/>
      <c r="M17" s="336"/>
      <c r="N17" s="336"/>
    </row>
    <row r="18" ht="29.25" customHeight="1" spans="1:14">
      <c r="A18" s="378" t="s">
        <v>30</v>
      </c>
      <c r="B18" s="379"/>
      <c r="C18" s="379"/>
      <c r="D18" s="379"/>
      <c r="E18" s="379"/>
      <c r="F18" s="379"/>
      <c r="G18" s="380"/>
      <c r="H18" s="336"/>
      <c r="I18" s="336"/>
      <c r="J18" s="336"/>
      <c r="K18" s="336"/>
      <c r="L18" s="336"/>
      <c r="M18" s="336"/>
      <c r="N18" s="336"/>
    </row>
    <row r="19" spans="1:14">
      <c r="A19" s="172" t="s">
        <v>179</v>
      </c>
      <c r="B19" s="381"/>
      <c r="C19" s="381"/>
      <c r="D19" s="381"/>
      <c r="E19" s="381"/>
      <c r="F19" s="381"/>
      <c r="G19" s="381"/>
      <c r="H19" s="381"/>
      <c r="I19" s="381"/>
      <c r="J19" s="381"/>
      <c r="K19" s="381"/>
      <c r="L19" s="381"/>
      <c r="M19" s="381"/>
      <c r="N19" s="381"/>
    </row>
    <row r="20" spans="1:14">
      <c r="A20" s="381"/>
      <c r="B20" s="381"/>
      <c r="C20" s="381"/>
      <c r="D20" s="381"/>
      <c r="E20" s="381"/>
      <c r="F20" s="381"/>
      <c r="G20" s="381"/>
      <c r="H20" s="381"/>
      <c r="I20" s="381"/>
      <c r="J20" s="381"/>
      <c r="K20" s="381"/>
      <c r="L20" s="381"/>
      <c r="M20" s="381"/>
      <c r="N20" s="381"/>
    </row>
    <row r="21" spans="1:1">
      <c r="A21" s="382"/>
    </row>
  </sheetData>
  <mergeCells count="18">
    <mergeCell ref="A1:N1"/>
    <mergeCell ref="A2:N2"/>
    <mergeCell ref="H4:J4"/>
    <mergeCell ref="K4:L4"/>
    <mergeCell ref="A16:B16"/>
    <mergeCell ref="A17:G17"/>
    <mergeCell ref="A18:G18"/>
    <mergeCell ref="A4:A5"/>
    <mergeCell ref="B4:B5"/>
    <mergeCell ref="C4:C5"/>
    <mergeCell ref="D4:D5"/>
    <mergeCell ref="E4:E5"/>
    <mergeCell ref="F4:F5"/>
    <mergeCell ref="G4:G5"/>
    <mergeCell ref="M4:M5"/>
    <mergeCell ref="N4:N5"/>
    <mergeCell ref="H17:N18"/>
    <mergeCell ref="A19:N20"/>
  </mergeCells>
  <printOptions horizontalCentered="1"/>
  <pageMargins left="0.471527777777778" right="0.471527777777778" top="1.02291666666667" bottom="0.747916666666667" header="0.313888888888889" footer="0.313888888888889"/>
  <pageSetup paperSize="9" scale="83" fitToHeight="0" orientation="landscape"/>
  <headerFooter scaleWithDoc="0" differentFirst="1">
    <oddFooter>&amp;C第 &amp;P 页，共 &amp;N 页</oddFooter>
    <firstFooter>&amp;L&amp;14- 44 -</first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view="pageBreakPreview" zoomScale="60" zoomScaleNormal="100" workbookViewId="0">
      <selection activeCell="A16" sqref="A16:M16"/>
    </sheetView>
  </sheetViews>
  <sheetFormatPr defaultColWidth="9" defaultRowHeight="15.75" customHeight="1"/>
  <cols>
    <col min="1" max="1" width="5" style="340" customWidth="1"/>
    <col min="2" max="2" width="22.875" style="340" customWidth="1"/>
    <col min="3" max="3" width="12.875" style="340" customWidth="1"/>
    <col min="4" max="4" width="9.5" style="340" customWidth="1"/>
    <col min="5" max="5" width="7.875" style="340" customWidth="1"/>
    <col min="6" max="6" width="8" style="340" customWidth="1"/>
    <col min="7" max="7" width="8.125" style="340" customWidth="1"/>
    <col min="8" max="8" width="14.375" style="340" customWidth="1"/>
    <col min="9" max="9" width="8" style="340" customWidth="1"/>
    <col min="10" max="10" width="7.875" style="340" customWidth="1"/>
    <col min="11" max="11" width="8" style="340" customWidth="1"/>
    <col min="12" max="14" width="7.875" style="340" customWidth="1"/>
    <col min="15" max="15" width="8.875" style="340" customWidth="1"/>
    <col min="16" max="16" width="9.375" style="340" customWidth="1"/>
    <col min="17" max="16384" width="9" style="340"/>
  </cols>
  <sheetData>
    <row r="1" s="337" customFormat="1" ht="39.75" customHeight="1" spans="1:16">
      <c r="A1" s="341" t="s">
        <v>180</v>
      </c>
      <c r="B1" s="341"/>
      <c r="C1" s="341"/>
      <c r="D1" s="341"/>
      <c r="E1" s="341"/>
      <c r="F1" s="341"/>
      <c r="G1" s="341"/>
      <c r="H1" s="341"/>
      <c r="I1" s="341"/>
      <c r="J1" s="341"/>
      <c r="K1" s="341"/>
      <c r="L1" s="341"/>
      <c r="M1" s="341"/>
      <c r="N1" s="341"/>
      <c r="O1" s="341"/>
      <c r="P1" s="341"/>
    </row>
    <row r="2" s="338" customFormat="1" ht="18.75" customHeight="1" spans="1:16">
      <c r="A2" s="342"/>
      <c r="B2" s="342"/>
      <c r="C2" s="342"/>
      <c r="D2" s="342"/>
      <c r="E2" s="342"/>
      <c r="F2" s="342"/>
      <c r="G2" s="342"/>
      <c r="H2" s="343"/>
      <c r="I2" s="343"/>
      <c r="J2" s="343"/>
      <c r="K2" s="343"/>
      <c r="L2" s="343"/>
      <c r="P2" s="358" t="s">
        <v>181</v>
      </c>
    </row>
    <row r="3" ht="18.75" customHeight="1" spans="1:16">
      <c r="A3" s="344" t="s">
        <v>182</v>
      </c>
      <c r="B3" s="345"/>
      <c r="C3" s="345"/>
      <c r="D3" s="345"/>
      <c r="E3" s="345"/>
      <c r="F3" s="345"/>
      <c r="G3" s="345"/>
      <c r="H3" s="345"/>
      <c r="I3" s="345"/>
      <c r="J3" s="345"/>
      <c r="K3" s="345"/>
      <c r="L3" s="345"/>
      <c r="M3" s="345"/>
      <c r="N3" s="345"/>
      <c r="O3" s="338"/>
      <c r="P3" s="359" t="s">
        <v>183</v>
      </c>
    </row>
    <row r="4" s="339" customFormat="1" ht="24" customHeight="1" spans="1:16">
      <c r="A4" s="346" t="s">
        <v>184</v>
      </c>
      <c r="B4" s="346" t="s">
        <v>185</v>
      </c>
      <c r="C4" s="346" t="s">
        <v>186</v>
      </c>
      <c r="D4" s="346" t="s">
        <v>187</v>
      </c>
      <c r="E4" s="346" t="s">
        <v>188</v>
      </c>
      <c r="F4" s="346" t="s">
        <v>189</v>
      </c>
      <c r="G4" s="346" t="s">
        <v>190</v>
      </c>
      <c r="H4" s="346" t="s">
        <v>191</v>
      </c>
      <c r="I4" s="346" t="s">
        <v>192</v>
      </c>
      <c r="J4" s="346" t="s">
        <v>193</v>
      </c>
      <c r="K4" s="346"/>
      <c r="L4" s="346"/>
      <c r="M4" s="346" t="s">
        <v>8</v>
      </c>
      <c r="N4" s="346"/>
      <c r="O4" s="360" t="s">
        <v>194</v>
      </c>
      <c r="P4" s="346" t="s">
        <v>10</v>
      </c>
    </row>
    <row r="5" ht="24" customHeight="1" spans="1:16">
      <c r="A5" s="346"/>
      <c r="B5" s="346"/>
      <c r="C5" s="346"/>
      <c r="D5" s="346"/>
      <c r="E5" s="346"/>
      <c r="F5" s="346"/>
      <c r="G5" s="346"/>
      <c r="H5" s="346"/>
      <c r="I5" s="346"/>
      <c r="J5" s="346" t="s">
        <v>164</v>
      </c>
      <c r="K5" s="346" t="s">
        <v>195</v>
      </c>
      <c r="L5" s="346" t="s">
        <v>11</v>
      </c>
      <c r="M5" s="361" t="s">
        <v>13</v>
      </c>
      <c r="N5" s="361" t="s">
        <v>14</v>
      </c>
      <c r="O5" s="360"/>
      <c r="P5" s="346"/>
    </row>
    <row r="6" ht="24" customHeight="1" spans="1:16">
      <c r="A6" s="347"/>
      <c r="B6" s="348" t="s">
        <v>17</v>
      </c>
      <c r="C6" s="348" t="s">
        <v>18</v>
      </c>
      <c r="D6" s="348" t="s">
        <v>19</v>
      </c>
      <c r="E6" s="348" t="s">
        <v>20</v>
      </c>
      <c r="F6" s="348" t="s">
        <v>21</v>
      </c>
      <c r="G6" s="348" t="s">
        <v>22</v>
      </c>
      <c r="H6" s="348" t="s">
        <v>23</v>
      </c>
      <c r="I6" s="348" t="s">
        <v>24</v>
      </c>
      <c r="J6" s="348" t="s">
        <v>25</v>
      </c>
      <c r="K6" s="348" t="s">
        <v>26</v>
      </c>
      <c r="L6" s="348" t="s">
        <v>45</v>
      </c>
      <c r="M6" s="348" t="s">
        <v>46</v>
      </c>
      <c r="N6" s="348" t="s">
        <v>47</v>
      </c>
      <c r="O6" s="348" t="s">
        <v>48</v>
      </c>
      <c r="P6" s="348" t="s">
        <v>49</v>
      </c>
    </row>
    <row r="7" ht="24" customHeight="1" spans="1:16">
      <c r="A7" s="347"/>
      <c r="B7" s="349"/>
      <c r="C7" s="349"/>
      <c r="D7" s="350"/>
      <c r="E7" s="350"/>
      <c r="F7" s="347"/>
      <c r="G7" s="351"/>
      <c r="H7" s="352"/>
      <c r="I7" s="352"/>
      <c r="J7" s="351"/>
      <c r="K7" s="351"/>
      <c r="L7" s="351"/>
      <c r="M7" s="362"/>
      <c r="N7" s="362"/>
      <c r="O7" s="362"/>
      <c r="P7" s="362"/>
    </row>
    <row r="8" ht="24" customHeight="1" spans="1:16">
      <c r="A8" s="347"/>
      <c r="B8" s="349"/>
      <c r="C8" s="349"/>
      <c r="D8" s="350"/>
      <c r="E8" s="350"/>
      <c r="F8" s="347"/>
      <c r="G8" s="351"/>
      <c r="H8" s="352"/>
      <c r="I8" s="352"/>
      <c r="J8" s="351"/>
      <c r="K8" s="351"/>
      <c r="L8" s="351"/>
      <c r="M8" s="362"/>
      <c r="N8" s="362"/>
      <c r="O8" s="362"/>
      <c r="P8" s="362"/>
    </row>
    <row r="9" ht="24" customHeight="1" spans="1:16">
      <c r="A9" s="347"/>
      <c r="B9" s="349"/>
      <c r="C9" s="349"/>
      <c r="D9" s="350"/>
      <c r="E9" s="350"/>
      <c r="F9" s="347"/>
      <c r="G9" s="351"/>
      <c r="H9" s="352"/>
      <c r="I9" s="352"/>
      <c r="J9" s="351"/>
      <c r="K9" s="351"/>
      <c r="L9" s="351"/>
      <c r="M9" s="362"/>
      <c r="N9" s="362"/>
      <c r="O9" s="362"/>
      <c r="P9" s="362"/>
    </row>
    <row r="10" ht="24" customHeight="1" spans="1:16">
      <c r="A10" s="347"/>
      <c r="B10" s="349"/>
      <c r="C10" s="349"/>
      <c r="D10" s="350"/>
      <c r="E10" s="350"/>
      <c r="F10" s="347"/>
      <c r="G10" s="351"/>
      <c r="H10" s="352"/>
      <c r="I10" s="352"/>
      <c r="J10" s="351"/>
      <c r="K10" s="351"/>
      <c r="L10" s="351"/>
      <c r="M10" s="362"/>
      <c r="N10" s="362"/>
      <c r="O10" s="362"/>
      <c r="P10" s="362"/>
    </row>
    <row r="11" ht="24" customHeight="1" spans="1:16">
      <c r="A11" s="347"/>
      <c r="B11" s="349"/>
      <c r="C11" s="349"/>
      <c r="D11" s="350"/>
      <c r="E11" s="350"/>
      <c r="F11" s="347"/>
      <c r="G11" s="351"/>
      <c r="H11" s="352"/>
      <c r="I11" s="352"/>
      <c r="J11" s="351"/>
      <c r="K11" s="351"/>
      <c r="L11" s="351"/>
      <c r="M11" s="362"/>
      <c r="N11" s="362"/>
      <c r="O11" s="362"/>
      <c r="P11" s="362"/>
    </row>
    <row r="12" ht="24" customHeight="1" spans="1:16">
      <c r="A12" s="347"/>
      <c r="B12" s="349"/>
      <c r="C12" s="349"/>
      <c r="D12" s="350"/>
      <c r="E12" s="350"/>
      <c r="F12" s="347"/>
      <c r="G12" s="351"/>
      <c r="H12" s="352"/>
      <c r="I12" s="352"/>
      <c r="J12" s="351"/>
      <c r="K12" s="351"/>
      <c r="L12" s="351"/>
      <c r="M12" s="362"/>
      <c r="N12" s="362"/>
      <c r="O12" s="362"/>
      <c r="P12" s="362"/>
    </row>
    <row r="13" ht="24" customHeight="1" spans="1:16">
      <c r="A13" s="347"/>
      <c r="B13" s="349"/>
      <c r="C13" s="349"/>
      <c r="D13" s="350"/>
      <c r="E13" s="350"/>
      <c r="F13" s="347"/>
      <c r="G13" s="351"/>
      <c r="H13" s="352"/>
      <c r="I13" s="352"/>
      <c r="J13" s="351"/>
      <c r="K13" s="351"/>
      <c r="L13" s="351"/>
      <c r="M13" s="362"/>
      <c r="N13" s="362"/>
      <c r="O13" s="362"/>
      <c r="P13" s="362"/>
    </row>
    <row r="14" ht="24" customHeight="1" spans="1:16">
      <c r="A14" s="347"/>
      <c r="B14" s="349"/>
      <c r="C14" s="349"/>
      <c r="D14" s="350"/>
      <c r="E14" s="350"/>
      <c r="F14" s="347"/>
      <c r="G14" s="351"/>
      <c r="H14" s="352"/>
      <c r="I14" s="352"/>
      <c r="J14" s="351"/>
      <c r="K14" s="351"/>
      <c r="L14" s="351"/>
      <c r="M14" s="362"/>
      <c r="N14" s="362"/>
      <c r="O14" s="362"/>
      <c r="P14" s="362"/>
    </row>
    <row r="15" ht="24" customHeight="1" spans="1:16">
      <c r="A15" s="347"/>
      <c r="B15" s="349"/>
      <c r="C15" s="349"/>
      <c r="D15" s="350"/>
      <c r="E15" s="350"/>
      <c r="F15" s="347"/>
      <c r="G15" s="351"/>
      <c r="H15" s="352"/>
      <c r="I15" s="352"/>
      <c r="J15" s="351"/>
      <c r="K15" s="351"/>
      <c r="L15" s="351"/>
      <c r="M15" s="362"/>
      <c r="N15" s="362"/>
      <c r="O15" s="362"/>
      <c r="P15" s="362"/>
    </row>
    <row r="16" ht="24" customHeight="1" spans="1:16">
      <c r="A16" s="347" t="s">
        <v>196</v>
      </c>
      <c r="B16" s="347"/>
      <c r="C16" s="347"/>
      <c r="D16" s="350"/>
      <c r="E16" s="350"/>
      <c r="F16" s="347"/>
      <c r="G16" s="351"/>
      <c r="H16" s="352"/>
      <c r="I16" s="352"/>
      <c r="J16" s="351"/>
      <c r="K16" s="351"/>
      <c r="L16" s="351"/>
      <c r="M16" s="362"/>
      <c r="N16" s="362"/>
      <c r="O16" s="362"/>
      <c r="P16" s="362"/>
    </row>
    <row r="17" ht="55.5" customHeight="1" spans="1:16">
      <c r="A17" s="353" t="s">
        <v>165</v>
      </c>
      <c r="B17" s="353"/>
      <c r="C17" s="353"/>
      <c r="D17" s="353"/>
      <c r="E17" s="353"/>
      <c r="F17" s="353"/>
      <c r="G17" s="353"/>
      <c r="H17" s="354" t="s">
        <v>29</v>
      </c>
      <c r="I17" s="354"/>
      <c r="J17" s="354"/>
      <c r="K17" s="354"/>
      <c r="L17" s="354"/>
      <c r="M17" s="354"/>
      <c r="N17" s="354"/>
      <c r="O17" s="354"/>
      <c r="P17" s="354"/>
    </row>
    <row r="18" ht="29.25" customHeight="1" spans="1:16">
      <c r="A18" s="355" t="s">
        <v>30</v>
      </c>
      <c r="B18" s="356"/>
      <c r="C18" s="356"/>
      <c r="D18" s="356"/>
      <c r="E18" s="356"/>
      <c r="F18" s="356"/>
      <c r="G18" s="357"/>
      <c r="H18" s="354"/>
      <c r="I18" s="354"/>
      <c r="J18" s="354"/>
      <c r="K18" s="354"/>
      <c r="L18" s="354"/>
      <c r="M18" s="354"/>
      <c r="N18" s="354"/>
      <c r="O18" s="354"/>
      <c r="P18" s="354"/>
    </row>
  </sheetData>
  <mergeCells count="19">
    <mergeCell ref="A1:P1"/>
    <mergeCell ref="A3:N3"/>
    <mergeCell ref="J4:L4"/>
    <mergeCell ref="M4:N4"/>
    <mergeCell ref="A16:B16"/>
    <mergeCell ref="A17:G17"/>
    <mergeCell ref="A18:G18"/>
    <mergeCell ref="A4:A5"/>
    <mergeCell ref="B4:B5"/>
    <mergeCell ref="C4:C5"/>
    <mergeCell ref="D4:D5"/>
    <mergeCell ref="E4:E5"/>
    <mergeCell ref="F4:F5"/>
    <mergeCell ref="G4:G5"/>
    <mergeCell ref="H4:H5"/>
    <mergeCell ref="I4:I5"/>
    <mergeCell ref="O4:O5"/>
    <mergeCell ref="P4:P5"/>
    <mergeCell ref="H17:P18"/>
  </mergeCells>
  <printOptions horizontalCentered="1"/>
  <pageMargins left="0.471527777777778" right="0.471527777777778" top="1.02291666666667" bottom="0.747916666666667" header="0.313888888888889" footer="0.313888888888889"/>
  <pageSetup paperSize="9" scale="83" fitToHeight="0" orientation="landscape"/>
  <headerFooter scaleWithDoc="0" differentFirst="1">
    <oddFooter>&amp;C第 &amp;P 页，共 &amp;N 页</oddFooter>
    <firstFooter>&amp;L&amp;14- 46 -</first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view="pageBreakPreview" zoomScale="60" zoomScaleNormal="100" workbookViewId="0">
      <selection activeCell="A16" sqref="A16:M16"/>
    </sheetView>
  </sheetViews>
  <sheetFormatPr defaultColWidth="9" defaultRowHeight="14.25"/>
  <cols>
    <col min="1" max="1" width="5" style="121" customWidth="1"/>
    <col min="2" max="3" width="13.75" style="121" customWidth="1"/>
    <col min="4" max="8" width="12.625" style="121" customWidth="1"/>
    <col min="9" max="9" width="14.125" style="121" customWidth="1"/>
    <col min="10" max="11" width="12.625" style="121" customWidth="1"/>
    <col min="12" max="12" width="20.125" style="121" customWidth="1"/>
    <col min="13" max="16384" width="9" style="121"/>
  </cols>
  <sheetData>
    <row r="1" ht="39.95" customHeight="1" spans="1:12">
      <c r="A1" s="122" t="s">
        <v>197</v>
      </c>
      <c r="B1" s="122"/>
      <c r="C1" s="122"/>
      <c r="D1" s="122"/>
      <c r="E1" s="122"/>
      <c r="F1" s="122"/>
      <c r="G1" s="122"/>
      <c r="H1" s="122"/>
      <c r="I1" s="122"/>
      <c r="J1" s="122"/>
      <c r="K1" s="122"/>
      <c r="L1" s="122"/>
    </row>
    <row r="2" s="178" customFormat="1" ht="18.75" customHeight="1" spans="1:12">
      <c r="A2" s="123" t="s">
        <v>198</v>
      </c>
      <c r="B2" s="123"/>
      <c r="C2" s="123"/>
      <c r="D2" s="123"/>
      <c r="E2" s="123"/>
      <c r="F2" s="123"/>
      <c r="G2" s="123"/>
      <c r="H2" s="123"/>
      <c r="I2" s="123"/>
      <c r="J2" s="123"/>
      <c r="K2" s="123"/>
      <c r="L2" s="123"/>
    </row>
    <row r="3" ht="18.75" customHeight="1" spans="1:12">
      <c r="A3" s="148" t="s">
        <v>199</v>
      </c>
      <c r="B3" s="124"/>
      <c r="C3" s="124"/>
      <c r="D3" s="124"/>
      <c r="E3" s="124"/>
      <c r="F3" s="124"/>
      <c r="G3" s="124"/>
      <c r="H3" s="124"/>
      <c r="I3" s="124"/>
      <c r="J3" s="124"/>
      <c r="K3" s="124"/>
      <c r="L3" s="135" t="s">
        <v>87</v>
      </c>
    </row>
    <row r="4" s="321" customFormat="1" ht="24" customHeight="1" spans="1:12">
      <c r="A4" s="126" t="s">
        <v>3</v>
      </c>
      <c r="B4" s="126" t="s">
        <v>200</v>
      </c>
      <c r="C4" s="126" t="s">
        <v>201</v>
      </c>
      <c r="D4" s="323" t="s">
        <v>202</v>
      </c>
      <c r="E4" s="324"/>
      <c r="F4" s="324"/>
      <c r="G4" s="324"/>
      <c r="H4" s="325"/>
      <c r="I4" s="326" t="s">
        <v>203</v>
      </c>
      <c r="J4" s="125" t="s">
        <v>204</v>
      </c>
      <c r="K4" s="125"/>
      <c r="L4" s="326" t="s">
        <v>10</v>
      </c>
    </row>
    <row r="5" s="321" customFormat="1" ht="24" customHeight="1" spans="1:12">
      <c r="A5" s="126"/>
      <c r="B5" s="126"/>
      <c r="C5" s="126"/>
      <c r="D5" s="326" t="s">
        <v>205</v>
      </c>
      <c r="E5" s="326" t="s">
        <v>206</v>
      </c>
      <c r="F5" s="326" t="s">
        <v>207</v>
      </c>
      <c r="G5" s="125" t="s">
        <v>208</v>
      </c>
      <c r="H5" s="125" t="s">
        <v>107</v>
      </c>
      <c r="I5" s="335"/>
      <c r="J5" s="126" t="s">
        <v>7</v>
      </c>
      <c r="K5" s="125" t="s">
        <v>9</v>
      </c>
      <c r="L5" s="213"/>
    </row>
    <row r="6" s="322" customFormat="1" ht="24" customHeight="1" spans="1:12">
      <c r="A6" s="327"/>
      <c r="B6" s="245" t="s">
        <v>17</v>
      </c>
      <c r="C6" s="245" t="s">
        <v>18</v>
      </c>
      <c r="D6" s="245" t="s">
        <v>19</v>
      </c>
      <c r="E6" s="245" t="s">
        <v>20</v>
      </c>
      <c r="F6" s="245" t="s">
        <v>21</v>
      </c>
      <c r="G6" s="245" t="s">
        <v>22</v>
      </c>
      <c r="H6" s="245" t="s">
        <v>23</v>
      </c>
      <c r="I6" s="245" t="s">
        <v>24</v>
      </c>
      <c r="J6" s="245" t="s">
        <v>25</v>
      </c>
      <c r="K6" s="245" t="s">
        <v>26</v>
      </c>
      <c r="L6" s="245" t="s">
        <v>45</v>
      </c>
    </row>
    <row r="7" ht="24" customHeight="1" spans="1:12">
      <c r="A7" s="158">
        <v>1</v>
      </c>
      <c r="B7" s="328"/>
      <c r="C7" s="329"/>
      <c r="D7" s="127"/>
      <c r="E7" s="127"/>
      <c r="F7" s="127"/>
      <c r="G7" s="127"/>
      <c r="H7" s="127"/>
      <c r="I7" s="127"/>
      <c r="J7" s="329"/>
      <c r="K7" s="329"/>
      <c r="L7" s="328"/>
    </row>
    <row r="8" ht="24" customHeight="1" spans="1:12">
      <c r="A8" s="158">
        <v>2</v>
      </c>
      <c r="B8" s="328"/>
      <c r="C8" s="329"/>
      <c r="D8" s="329"/>
      <c r="E8" s="329"/>
      <c r="F8" s="329"/>
      <c r="G8" s="329"/>
      <c r="H8" s="329"/>
      <c r="I8" s="329"/>
      <c r="J8" s="329"/>
      <c r="K8" s="329"/>
      <c r="L8" s="328"/>
    </row>
    <row r="9" ht="24" customHeight="1" spans="1:12">
      <c r="A9" s="158">
        <v>3</v>
      </c>
      <c r="B9" s="328"/>
      <c r="C9" s="329"/>
      <c r="D9" s="329"/>
      <c r="E9" s="329"/>
      <c r="F9" s="329"/>
      <c r="G9" s="329"/>
      <c r="H9" s="329"/>
      <c r="I9" s="329"/>
      <c r="J9" s="329"/>
      <c r="K9" s="329"/>
      <c r="L9" s="328"/>
    </row>
    <row r="10" ht="24" customHeight="1" spans="1:12">
      <c r="A10" s="158">
        <v>4</v>
      </c>
      <c r="B10" s="328"/>
      <c r="C10" s="329"/>
      <c r="D10" s="329"/>
      <c r="E10" s="329"/>
      <c r="F10" s="329"/>
      <c r="G10" s="329"/>
      <c r="H10" s="329"/>
      <c r="I10" s="329"/>
      <c r="J10" s="329"/>
      <c r="K10" s="329"/>
      <c r="L10" s="328"/>
    </row>
    <row r="11" ht="24" customHeight="1" spans="1:12">
      <c r="A11" s="158">
        <v>5</v>
      </c>
      <c r="B11" s="328"/>
      <c r="C11" s="329"/>
      <c r="D11" s="329"/>
      <c r="E11" s="329"/>
      <c r="F11" s="329"/>
      <c r="G11" s="329"/>
      <c r="H11" s="329"/>
      <c r="I11" s="329"/>
      <c r="J11" s="329"/>
      <c r="K11" s="329"/>
      <c r="L11" s="328"/>
    </row>
    <row r="12" ht="24" customHeight="1" spans="1:12">
      <c r="A12" s="158">
        <v>6</v>
      </c>
      <c r="B12" s="328"/>
      <c r="C12" s="329"/>
      <c r="D12" s="329"/>
      <c r="E12" s="329"/>
      <c r="F12" s="329"/>
      <c r="G12" s="329"/>
      <c r="H12" s="329"/>
      <c r="I12" s="329"/>
      <c r="J12" s="329"/>
      <c r="K12" s="329"/>
      <c r="L12" s="328"/>
    </row>
    <row r="13" ht="24" customHeight="1" spans="1:12">
      <c r="A13" s="158">
        <v>7</v>
      </c>
      <c r="B13" s="328"/>
      <c r="C13" s="329"/>
      <c r="D13" s="329"/>
      <c r="E13" s="329"/>
      <c r="F13" s="329"/>
      <c r="G13" s="329"/>
      <c r="H13" s="329"/>
      <c r="I13" s="329"/>
      <c r="J13" s="329"/>
      <c r="K13" s="329"/>
      <c r="L13" s="328"/>
    </row>
    <row r="14" ht="24" customHeight="1" spans="1:12">
      <c r="A14" s="158">
        <v>8</v>
      </c>
      <c r="B14" s="328"/>
      <c r="C14" s="329"/>
      <c r="D14" s="329"/>
      <c r="E14" s="329"/>
      <c r="F14" s="329"/>
      <c r="G14" s="329"/>
      <c r="H14" s="329"/>
      <c r="I14" s="329"/>
      <c r="J14" s="329"/>
      <c r="K14" s="329"/>
      <c r="L14" s="328"/>
    </row>
    <row r="15" ht="24" customHeight="1" spans="1:12">
      <c r="A15" s="158">
        <v>9</v>
      </c>
      <c r="B15" s="328"/>
      <c r="C15" s="329"/>
      <c r="D15" s="329"/>
      <c r="E15" s="329"/>
      <c r="F15" s="329"/>
      <c r="G15" s="329"/>
      <c r="H15" s="329"/>
      <c r="I15" s="329"/>
      <c r="J15" s="329"/>
      <c r="K15" s="329"/>
      <c r="L15" s="328"/>
    </row>
    <row r="16" ht="24" customHeight="1" spans="1:12">
      <c r="A16" s="159" t="s">
        <v>11</v>
      </c>
      <c r="B16" s="159"/>
      <c r="C16" s="330"/>
      <c r="D16" s="330"/>
      <c r="E16" s="329"/>
      <c r="F16" s="329"/>
      <c r="G16" s="329"/>
      <c r="H16" s="329"/>
      <c r="I16" s="329"/>
      <c r="J16" s="329"/>
      <c r="K16" s="329"/>
      <c r="L16" s="328"/>
    </row>
    <row r="17" ht="55.5" customHeight="1" spans="1:12">
      <c r="A17" s="331" t="s">
        <v>165</v>
      </c>
      <c r="B17" s="332"/>
      <c r="C17" s="332"/>
      <c r="D17" s="332"/>
      <c r="E17" s="332"/>
      <c r="F17" s="332"/>
      <c r="G17" s="332"/>
      <c r="H17" s="332"/>
      <c r="I17" s="336" t="s">
        <v>29</v>
      </c>
      <c r="J17" s="336"/>
      <c r="K17" s="336"/>
      <c r="L17" s="336"/>
    </row>
    <row r="18" ht="29.25" customHeight="1" spans="1:12">
      <c r="A18" s="333" t="s">
        <v>209</v>
      </c>
      <c r="B18" s="334"/>
      <c r="C18" s="334"/>
      <c r="D18" s="334"/>
      <c r="E18" s="334"/>
      <c r="F18" s="334"/>
      <c r="G18" s="334"/>
      <c r="H18" s="334"/>
      <c r="I18" s="336"/>
      <c r="J18" s="336"/>
      <c r="K18" s="336"/>
      <c r="L18" s="336"/>
    </row>
    <row r="19" spans="1:1">
      <c r="A19" s="179"/>
    </row>
  </sheetData>
  <mergeCells count="13">
    <mergeCell ref="A1:L1"/>
    <mergeCell ref="A2:L2"/>
    <mergeCell ref="D4:H4"/>
    <mergeCell ref="J4:K4"/>
    <mergeCell ref="A16:B16"/>
    <mergeCell ref="A17:H17"/>
    <mergeCell ref="A18:H18"/>
    <mergeCell ref="A4:A5"/>
    <mergeCell ref="B4:B5"/>
    <mergeCell ref="C4:C5"/>
    <mergeCell ref="I4:I5"/>
    <mergeCell ref="L4:L5"/>
    <mergeCell ref="I17:L18"/>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&amp;R&amp;14- 49 -</first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view="pageBreakPreview" zoomScale="60" zoomScaleNormal="100" workbookViewId="0">
      <selection activeCell="A16" sqref="A16:M17"/>
    </sheetView>
  </sheetViews>
  <sheetFormatPr defaultColWidth="8.875" defaultRowHeight="14.25"/>
  <cols>
    <col min="1" max="1" width="5" customWidth="1"/>
    <col min="2" max="3" width="16.5" customWidth="1"/>
    <col min="4" max="7" width="16.375" customWidth="1"/>
    <col min="8" max="8" width="16.375" style="11" customWidth="1"/>
    <col min="9" max="9" width="32.25" customWidth="1"/>
  </cols>
  <sheetData>
    <row r="1" ht="39.95" customHeight="1" spans="1:9">
      <c r="A1" s="13" t="s">
        <v>210</v>
      </c>
      <c r="B1" s="13"/>
      <c r="C1" s="13"/>
      <c r="D1" s="13"/>
      <c r="E1" s="13"/>
      <c r="F1" s="13"/>
      <c r="G1" s="13"/>
      <c r="H1" s="13"/>
      <c r="I1" s="13"/>
    </row>
    <row r="2" s="11" customFormat="1" ht="18.75" customHeight="1" spans="1:9">
      <c r="A2" s="14" t="s">
        <v>211</v>
      </c>
      <c r="B2" s="14"/>
      <c r="C2" s="14"/>
      <c r="D2" s="14"/>
      <c r="E2" s="14"/>
      <c r="F2" s="14"/>
      <c r="G2" s="14"/>
      <c r="H2" s="14"/>
      <c r="I2" s="14"/>
    </row>
    <row r="3" ht="18.75" customHeight="1" spans="1:9">
      <c r="A3" s="15" t="s">
        <v>212</v>
      </c>
      <c r="B3" s="15"/>
      <c r="C3" s="72"/>
      <c r="D3" s="72"/>
      <c r="E3" s="15"/>
      <c r="F3" s="15"/>
      <c r="G3" s="15"/>
      <c r="H3" s="15"/>
      <c r="I3" s="16" t="s">
        <v>213</v>
      </c>
    </row>
    <row r="4" s="44" customFormat="1" ht="24" customHeight="1" spans="1:9">
      <c r="A4" s="301" t="s">
        <v>3</v>
      </c>
      <c r="B4" s="301" t="s">
        <v>101</v>
      </c>
      <c r="C4" s="301" t="s">
        <v>43</v>
      </c>
      <c r="D4" s="238" t="s">
        <v>214</v>
      </c>
      <c r="E4" s="238" t="s">
        <v>215</v>
      </c>
      <c r="F4" s="238" t="s">
        <v>216</v>
      </c>
      <c r="G4" s="238" t="s">
        <v>104</v>
      </c>
      <c r="H4" s="238" t="s">
        <v>194</v>
      </c>
      <c r="I4" s="238" t="s">
        <v>10</v>
      </c>
    </row>
    <row r="5" s="311" customFormat="1" ht="24" customHeight="1" spans="1:9">
      <c r="A5" s="312"/>
      <c r="B5" s="245" t="s">
        <v>17</v>
      </c>
      <c r="C5" s="245" t="s">
        <v>18</v>
      </c>
      <c r="D5" s="245" t="s">
        <v>19</v>
      </c>
      <c r="E5" s="245" t="s">
        <v>20</v>
      </c>
      <c r="F5" s="245" t="s">
        <v>21</v>
      </c>
      <c r="G5" s="245" t="s">
        <v>22</v>
      </c>
      <c r="H5" s="245" t="s">
        <v>23</v>
      </c>
      <c r="I5" s="245" t="s">
        <v>24</v>
      </c>
    </row>
    <row r="6" ht="24" customHeight="1" spans="1:9">
      <c r="A6" s="19">
        <v>1</v>
      </c>
      <c r="B6" s="19"/>
      <c r="C6" s="18"/>
      <c r="D6" s="18"/>
      <c r="E6" s="18"/>
      <c r="F6" s="18"/>
      <c r="G6" s="18"/>
      <c r="H6" s="18"/>
      <c r="I6" s="18"/>
    </row>
    <row r="7" ht="24" customHeight="1" spans="1:9">
      <c r="A7" s="19">
        <v>2</v>
      </c>
      <c r="B7" s="19"/>
      <c r="C7" s="18"/>
      <c r="D7" s="18"/>
      <c r="E7" s="18"/>
      <c r="F7" s="18"/>
      <c r="G7" s="18"/>
      <c r="H7" s="18"/>
      <c r="I7" s="18"/>
    </row>
    <row r="8" ht="24" customHeight="1" spans="1:9">
      <c r="A8" s="19">
        <v>3</v>
      </c>
      <c r="B8" s="19"/>
      <c r="C8" s="18"/>
      <c r="D8" s="18"/>
      <c r="E8" s="18"/>
      <c r="F8" s="18"/>
      <c r="G8" s="18"/>
      <c r="H8" s="18"/>
      <c r="I8" s="18"/>
    </row>
    <row r="9" ht="24" customHeight="1" spans="1:9">
      <c r="A9" s="19">
        <v>4</v>
      </c>
      <c r="B9" s="19"/>
      <c r="C9" s="18"/>
      <c r="D9" s="18"/>
      <c r="E9" s="18"/>
      <c r="F9" s="18"/>
      <c r="G9" s="18"/>
      <c r="H9" s="18"/>
      <c r="I9" s="18"/>
    </row>
    <row r="10" ht="24" customHeight="1" spans="1:9">
      <c r="A10" s="19">
        <v>5</v>
      </c>
      <c r="B10" s="19"/>
      <c r="C10" s="18"/>
      <c r="D10" s="18"/>
      <c r="E10" s="18"/>
      <c r="F10" s="18"/>
      <c r="G10" s="18"/>
      <c r="H10" s="18"/>
      <c r="I10" s="18"/>
    </row>
    <row r="11" ht="24" customHeight="1" spans="1:9">
      <c r="A11" s="19">
        <v>6</v>
      </c>
      <c r="B11" s="19"/>
      <c r="C11" s="18"/>
      <c r="D11" s="18"/>
      <c r="E11" s="18"/>
      <c r="F11" s="18"/>
      <c r="G11" s="18"/>
      <c r="H11" s="18"/>
      <c r="I11" s="18"/>
    </row>
    <row r="12" ht="24" customHeight="1" spans="1:9">
      <c r="A12" s="19">
        <v>7</v>
      </c>
      <c r="B12" s="19"/>
      <c r="C12" s="18"/>
      <c r="D12" s="18"/>
      <c r="E12" s="18"/>
      <c r="F12" s="18"/>
      <c r="G12" s="18"/>
      <c r="H12" s="18"/>
      <c r="I12" s="18"/>
    </row>
    <row r="13" ht="24" customHeight="1" spans="1:9">
      <c r="A13" s="19">
        <v>8</v>
      </c>
      <c r="B13" s="19"/>
      <c r="C13" s="18"/>
      <c r="D13" s="18"/>
      <c r="E13" s="18"/>
      <c r="F13" s="18"/>
      <c r="G13" s="18"/>
      <c r="H13" s="18"/>
      <c r="I13" s="18"/>
    </row>
    <row r="14" ht="24" customHeight="1" spans="1:9">
      <c r="A14" s="19">
        <v>9</v>
      </c>
      <c r="B14" s="19"/>
      <c r="C14" s="18"/>
      <c r="D14" s="18"/>
      <c r="E14" s="18"/>
      <c r="F14" s="18"/>
      <c r="G14" s="18"/>
      <c r="H14" s="18"/>
      <c r="I14" s="18"/>
    </row>
    <row r="15" ht="24" customHeight="1" spans="1:9">
      <c r="A15" s="256" t="s">
        <v>115</v>
      </c>
      <c r="B15" s="257"/>
      <c r="C15" s="257"/>
      <c r="D15" s="313"/>
      <c r="E15" s="314" t="s">
        <v>27</v>
      </c>
      <c r="F15" s="314" t="s">
        <v>27</v>
      </c>
      <c r="G15" s="314" t="s">
        <v>27</v>
      </c>
      <c r="H15" s="253"/>
      <c r="I15" s="314" t="s">
        <v>27</v>
      </c>
    </row>
    <row r="16" ht="55.5" customHeight="1" spans="1:9">
      <c r="A16" s="315" t="s">
        <v>82</v>
      </c>
      <c r="B16" s="316"/>
      <c r="C16" s="316"/>
      <c r="D16" s="316"/>
      <c r="E16" s="316"/>
      <c r="F16" s="316"/>
      <c r="G16" s="317" t="s">
        <v>29</v>
      </c>
      <c r="H16" s="317"/>
      <c r="I16" s="317"/>
    </row>
    <row r="17" ht="29.25" customHeight="1" spans="1:9">
      <c r="A17" s="318" t="s">
        <v>30</v>
      </c>
      <c r="B17" s="319"/>
      <c r="C17" s="319"/>
      <c r="D17" s="319"/>
      <c r="E17" s="319"/>
      <c r="F17" s="320"/>
      <c r="G17" s="317"/>
      <c r="H17" s="317"/>
      <c r="I17" s="317"/>
    </row>
  </sheetData>
  <mergeCells count="6">
    <mergeCell ref="A1:I1"/>
    <mergeCell ref="A2:I2"/>
    <mergeCell ref="A15:D15"/>
    <mergeCell ref="A16:F16"/>
    <mergeCell ref="A17:F17"/>
    <mergeCell ref="G16:I17"/>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&amp;L&amp;14- 52 -</first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
  <sheetViews>
    <sheetView topLeftCell="A7" workbookViewId="0">
      <selection activeCell="G18" sqref="G18"/>
    </sheetView>
  </sheetViews>
  <sheetFormatPr defaultColWidth="8.875" defaultRowHeight="14.25"/>
  <cols>
    <col min="1" max="1" width="5" customWidth="1"/>
    <col min="2" max="2" width="13.875" style="44" customWidth="1"/>
    <col min="3" max="3" width="12.375" customWidth="1"/>
    <col min="4" max="12" width="9" style="227" customWidth="1"/>
    <col min="13" max="15" width="9" customWidth="1"/>
    <col min="16" max="16" width="15.5" customWidth="1"/>
  </cols>
  <sheetData>
    <row r="1" ht="39.75" customHeight="1" spans="1:19">
      <c r="A1" s="13" t="s">
        <v>217</v>
      </c>
      <c r="B1" s="13"/>
      <c r="C1" s="13"/>
      <c r="D1" s="13"/>
      <c r="E1" s="13"/>
      <c r="F1" s="13"/>
      <c r="G1" s="13"/>
      <c r="H1" s="13"/>
      <c r="I1" s="13"/>
      <c r="J1" s="13"/>
      <c r="K1" s="13"/>
      <c r="L1" s="13"/>
      <c r="M1" s="13"/>
      <c r="N1" s="13"/>
      <c r="O1" s="13"/>
      <c r="P1" s="13"/>
      <c r="Q1" s="280"/>
      <c r="R1" s="280"/>
      <c r="S1" s="280"/>
    </row>
    <row r="2" ht="24" customHeight="1" spans="1:19">
      <c r="A2" s="13" t="s">
        <v>218</v>
      </c>
      <c r="B2" s="13"/>
      <c r="C2" s="13"/>
      <c r="D2" s="13"/>
      <c r="E2" s="13"/>
      <c r="F2" s="13"/>
      <c r="G2" s="13"/>
      <c r="H2" s="13"/>
      <c r="I2" s="13"/>
      <c r="J2" s="13"/>
      <c r="K2" s="13"/>
      <c r="L2" s="13"/>
      <c r="M2" s="13"/>
      <c r="N2" s="13"/>
      <c r="O2" s="13"/>
      <c r="P2" s="13"/>
      <c r="Q2" s="64"/>
      <c r="R2" s="64"/>
      <c r="S2" s="64"/>
    </row>
    <row r="3" ht="18.75" customHeight="1" spans="1:16">
      <c r="A3" s="14" t="s">
        <v>219</v>
      </c>
      <c r="B3" s="14"/>
      <c r="C3" s="14"/>
      <c r="D3" s="14"/>
      <c r="E3" s="14"/>
      <c r="F3" s="14"/>
      <c r="G3" s="14"/>
      <c r="H3" s="14"/>
      <c r="I3" s="14"/>
      <c r="J3" s="14"/>
      <c r="K3" s="14"/>
      <c r="L3" s="14"/>
      <c r="M3" s="14"/>
      <c r="N3" s="14"/>
      <c r="O3" s="14"/>
      <c r="P3" s="14"/>
    </row>
    <row r="4" ht="18.75" customHeight="1" spans="1:16">
      <c r="A4" s="15" t="s">
        <v>220</v>
      </c>
      <c r="B4" s="72"/>
      <c r="C4" s="72"/>
      <c r="D4" s="15"/>
      <c r="E4" s="15"/>
      <c r="F4" s="15"/>
      <c r="G4" s="15"/>
      <c r="H4" s="15"/>
      <c r="I4" s="15"/>
      <c r="J4" s="15"/>
      <c r="K4" s="15"/>
      <c r="L4" s="15"/>
      <c r="M4" s="15"/>
      <c r="N4" s="15"/>
      <c r="O4" s="15"/>
      <c r="P4" s="16" t="s">
        <v>221</v>
      </c>
    </row>
    <row r="5" s="12" customFormat="1" ht="24" customHeight="1" spans="1:16">
      <c r="A5" s="17" t="s">
        <v>3</v>
      </c>
      <c r="B5" s="301" t="s">
        <v>222</v>
      </c>
      <c r="C5" s="238" t="s">
        <v>223</v>
      </c>
      <c r="D5" s="240" t="s">
        <v>224</v>
      </c>
      <c r="E5" s="241"/>
      <c r="F5" s="241"/>
      <c r="G5" s="241"/>
      <c r="H5" s="241"/>
      <c r="I5" s="241"/>
      <c r="J5" s="241"/>
      <c r="K5" s="241"/>
      <c r="L5" s="263"/>
      <c r="M5" s="264" t="s">
        <v>225</v>
      </c>
      <c r="N5" s="305"/>
      <c r="O5" s="243"/>
      <c r="P5" s="239" t="s">
        <v>10</v>
      </c>
    </row>
    <row r="6" s="12" customFormat="1" ht="28.5" customHeight="1" spans="1:16">
      <c r="A6" s="17"/>
      <c r="B6" s="302"/>
      <c r="C6" s="242"/>
      <c r="D6" s="238" t="s">
        <v>226</v>
      </c>
      <c r="E6" s="239" t="s">
        <v>227</v>
      </c>
      <c r="F6" s="239"/>
      <c r="G6" s="17" t="s">
        <v>228</v>
      </c>
      <c r="H6" s="17"/>
      <c r="I6" s="17"/>
      <c r="J6" s="17"/>
      <c r="K6" s="264" t="s">
        <v>229</v>
      </c>
      <c r="L6" s="243"/>
      <c r="M6" s="238" t="s">
        <v>226</v>
      </c>
      <c r="N6" s="306" t="s">
        <v>230</v>
      </c>
      <c r="O6" s="307"/>
      <c r="P6" s="239"/>
    </row>
    <row r="7" s="12" customFormat="1" ht="29.25" customHeight="1" spans="1:16">
      <c r="A7" s="17"/>
      <c r="B7" s="303"/>
      <c r="C7" s="244"/>
      <c r="D7" s="244"/>
      <c r="E7" s="239" t="s">
        <v>226</v>
      </c>
      <c r="F7" s="239" t="s">
        <v>231</v>
      </c>
      <c r="G7" s="265" t="s">
        <v>226</v>
      </c>
      <c r="H7" s="265" t="s">
        <v>232</v>
      </c>
      <c r="I7" s="265" t="s">
        <v>233</v>
      </c>
      <c r="J7" s="265" t="s">
        <v>234</v>
      </c>
      <c r="K7" s="239" t="s">
        <v>226</v>
      </c>
      <c r="L7" s="239" t="s">
        <v>231</v>
      </c>
      <c r="M7" s="244"/>
      <c r="N7" s="308" t="s">
        <v>226</v>
      </c>
      <c r="O7" s="308" t="s">
        <v>231</v>
      </c>
      <c r="P7" s="239"/>
    </row>
    <row r="8" s="223" customFormat="1" ht="24" customHeight="1" spans="1:16">
      <c r="A8" s="245"/>
      <c r="B8" s="304"/>
      <c r="C8" s="246" t="s">
        <v>17</v>
      </c>
      <c r="D8" s="246" t="s">
        <v>18</v>
      </c>
      <c r="E8" s="246" t="s">
        <v>19</v>
      </c>
      <c r="F8" s="246" t="s">
        <v>20</v>
      </c>
      <c r="G8" s="246" t="s">
        <v>21</v>
      </c>
      <c r="H8" s="246" t="s">
        <v>22</v>
      </c>
      <c r="I8" s="246" t="s">
        <v>23</v>
      </c>
      <c r="J8" s="246" t="s">
        <v>24</v>
      </c>
      <c r="K8" s="246" t="s">
        <v>25</v>
      </c>
      <c r="L8" s="246" t="s">
        <v>26</v>
      </c>
      <c r="M8" s="246" t="s">
        <v>45</v>
      </c>
      <c r="N8" s="246" t="s">
        <v>46</v>
      </c>
      <c r="O8" s="246" t="s">
        <v>47</v>
      </c>
      <c r="P8" s="246" t="s">
        <v>48</v>
      </c>
    </row>
    <row r="9" ht="24" customHeight="1" spans="1:16">
      <c r="A9" s="19">
        <v>1</v>
      </c>
      <c r="B9" s="19" t="s">
        <v>235</v>
      </c>
      <c r="C9" s="158">
        <f>'[1]18-1-1（耕地）'!C17</f>
        <v>605</v>
      </c>
      <c r="D9" s="158">
        <v>55</v>
      </c>
      <c r="E9" s="158"/>
      <c r="F9" s="158"/>
      <c r="G9" s="158">
        <v>55</v>
      </c>
      <c r="H9" s="158" t="s">
        <v>236</v>
      </c>
      <c r="I9" s="234"/>
      <c r="J9" s="234"/>
      <c r="K9" s="158"/>
      <c r="L9" s="158"/>
      <c r="M9" s="158">
        <v>550</v>
      </c>
      <c r="N9" s="234"/>
      <c r="O9" s="234"/>
      <c r="P9" s="158"/>
    </row>
    <row r="10" ht="24" customHeight="1" spans="1:16">
      <c r="A10" s="19">
        <v>2</v>
      </c>
      <c r="B10" s="19" t="s">
        <v>237</v>
      </c>
      <c r="C10" s="19">
        <f>'[1]18-1-2（园地） '!C9</f>
        <v>200</v>
      </c>
      <c r="D10" s="19"/>
      <c r="E10" s="19"/>
      <c r="F10" s="19"/>
      <c r="G10" s="19"/>
      <c r="H10" s="19"/>
      <c r="I10" s="19"/>
      <c r="J10" s="19"/>
      <c r="K10" s="19"/>
      <c r="L10" s="19"/>
      <c r="M10" s="19">
        <v>200</v>
      </c>
      <c r="N10" s="234"/>
      <c r="O10" s="309"/>
      <c r="P10" s="18"/>
    </row>
    <row r="11" ht="24" customHeight="1" spans="1:16">
      <c r="A11" s="19">
        <v>3</v>
      </c>
      <c r="B11" s="19" t="s">
        <v>238</v>
      </c>
      <c r="C11" s="19">
        <f>'[1]18-1-3（林地）'!C17</f>
        <v>24.6</v>
      </c>
      <c r="D11" s="19">
        <f>C11</f>
        <v>24.6</v>
      </c>
      <c r="E11" s="234"/>
      <c r="F11" s="234"/>
      <c r="G11" s="234"/>
      <c r="H11" s="234"/>
      <c r="I11" s="234"/>
      <c r="J11" s="234"/>
      <c r="K11" s="234"/>
      <c r="L11" s="234"/>
      <c r="M11" s="309"/>
      <c r="N11" s="309"/>
      <c r="O11" s="309"/>
      <c r="P11" s="309" t="s">
        <v>239</v>
      </c>
    </row>
    <row r="12" ht="24" customHeight="1" spans="1:16">
      <c r="A12" s="19">
        <v>4</v>
      </c>
      <c r="B12" s="19" t="s">
        <v>240</v>
      </c>
      <c r="C12" s="18"/>
      <c r="D12" s="19"/>
      <c r="E12" s="19"/>
      <c r="F12" s="19"/>
      <c r="G12" s="19"/>
      <c r="H12" s="19"/>
      <c r="I12" s="19"/>
      <c r="J12" s="19"/>
      <c r="K12" s="19"/>
      <c r="L12" s="19"/>
      <c r="M12" s="18"/>
      <c r="N12" s="18"/>
      <c r="O12" s="18"/>
      <c r="P12" s="18"/>
    </row>
    <row r="13" s="224" customFormat="1" ht="32.25" customHeight="1" spans="1:16">
      <c r="A13" s="19">
        <v>5</v>
      </c>
      <c r="B13" s="250" t="s">
        <v>241</v>
      </c>
      <c r="C13" s="270"/>
      <c r="D13" s="250"/>
      <c r="E13" s="250"/>
      <c r="F13" s="250"/>
      <c r="G13" s="250"/>
      <c r="H13" s="250"/>
      <c r="I13" s="250"/>
      <c r="J13" s="250"/>
      <c r="K13" s="250"/>
      <c r="L13" s="250"/>
      <c r="M13" s="250"/>
      <c r="N13" s="250"/>
      <c r="O13" s="250"/>
      <c r="P13" s="270"/>
    </row>
    <row r="14" ht="24" customHeight="1" spans="1:16">
      <c r="A14" s="19">
        <v>6</v>
      </c>
      <c r="B14" s="19" t="s">
        <v>242</v>
      </c>
      <c r="C14" s="19">
        <f>'[1]18-1-6（养殖水面）'!C9</f>
        <v>30</v>
      </c>
      <c r="D14" s="19">
        <f>C14</f>
        <v>30</v>
      </c>
      <c r="E14" s="19">
        <f>D14</f>
        <v>30</v>
      </c>
      <c r="F14" s="234"/>
      <c r="G14" s="19"/>
      <c r="H14" s="19"/>
      <c r="I14" s="19"/>
      <c r="J14" s="19"/>
      <c r="K14" s="19"/>
      <c r="L14" s="19"/>
      <c r="M14" s="19"/>
      <c r="N14" s="18"/>
      <c r="O14" s="18"/>
      <c r="P14" s="18"/>
    </row>
    <row r="15" ht="24" customHeight="1" spans="1:16">
      <c r="A15" s="19">
        <v>7</v>
      </c>
      <c r="B15" s="158" t="s">
        <v>243</v>
      </c>
      <c r="C15" s="18"/>
      <c r="D15" s="250"/>
      <c r="E15" s="250"/>
      <c r="F15" s="250"/>
      <c r="G15" s="250"/>
      <c r="H15" s="250"/>
      <c r="I15" s="250"/>
      <c r="J15" s="250"/>
      <c r="K15" s="250"/>
      <c r="L15" s="250"/>
      <c r="M15" s="250"/>
      <c r="N15" s="250"/>
      <c r="O15" s="250"/>
      <c r="P15" s="18"/>
    </row>
    <row r="16" ht="24" customHeight="1" spans="1:16">
      <c r="A16" s="19">
        <v>8</v>
      </c>
      <c r="B16" s="158" t="s">
        <v>244</v>
      </c>
      <c r="C16" s="18"/>
      <c r="D16" s="19"/>
      <c r="E16" s="19"/>
      <c r="F16" s="19"/>
      <c r="G16" s="19"/>
      <c r="H16" s="19"/>
      <c r="I16" s="19"/>
      <c r="J16" s="19"/>
      <c r="K16" s="19"/>
      <c r="L16" s="19"/>
      <c r="M16" s="18"/>
      <c r="N16" s="18"/>
      <c r="O16" s="18"/>
      <c r="P16" s="18"/>
    </row>
    <row r="17" ht="24" customHeight="1" spans="1:16">
      <c r="A17" s="19">
        <v>9</v>
      </c>
      <c r="B17" s="19" t="s">
        <v>235</v>
      </c>
      <c r="C17" s="18"/>
      <c r="D17" s="19"/>
      <c r="E17" s="19"/>
      <c r="F17" s="19"/>
      <c r="G17" s="19"/>
      <c r="H17" s="19"/>
      <c r="I17" s="19"/>
      <c r="J17" s="19"/>
      <c r="K17" s="19"/>
      <c r="L17" s="19"/>
      <c r="M17" s="18"/>
      <c r="N17" s="18"/>
      <c r="O17" s="18"/>
      <c r="P17" s="18"/>
    </row>
    <row r="18" ht="24" customHeight="1" spans="1:16">
      <c r="A18" s="256" t="s">
        <v>115</v>
      </c>
      <c r="B18" s="257"/>
      <c r="C18" s="19">
        <f>SUM(C9:C17)</f>
        <v>859.6</v>
      </c>
      <c r="D18" s="258">
        <f>SUM(D9:D17)</f>
        <v>109.6</v>
      </c>
      <c r="E18" s="258"/>
      <c r="F18" s="258"/>
      <c r="G18" s="258"/>
      <c r="H18" s="258"/>
      <c r="I18" s="258"/>
      <c r="J18" s="258"/>
      <c r="K18" s="258"/>
      <c r="L18" s="258"/>
      <c r="M18" s="253">
        <f>SUM(M9:M17)</f>
        <v>750</v>
      </c>
      <c r="N18" s="253"/>
      <c r="O18" s="253"/>
      <c r="P18" s="253"/>
    </row>
    <row r="19" ht="55.5" customHeight="1" spans="1:16">
      <c r="A19" s="260" t="s">
        <v>82</v>
      </c>
      <c r="B19" s="260"/>
      <c r="C19" s="260"/>
      <c r="D19" s="260"/>
      <c r="E19" s="260"/>
      <c r="F19" s="260"/>
      <c r="G19" s="260"/>
      <c r="H19" s="260"/>
      <c r="I19" s="260"/>
      <c r="J19" s="260"/>
      <c r="K19" s="310" t="s">
        <v>29</v>
      </c>
      <c r="L19" s="310"/>
      <c r="M19" s="310" t="s">
        <v>245</v>
      </c>
      <c r="N19" s="310"/>
      <c r="O19" s="310"/>
      <c r="P19" s="310"/>
    </row>
    <row r="20" ht="29.25" customHeight="1" spans="1:16">
      <c r="A20" s="261" t="s">
        <v>30</v>
      </c>
      <c r="B20" s="262"/>
      <c r="C20" s="262"/>
      <c r="D20" s="262"/>
      <c r="E20" s="262"/>
      <c r="F20" s="262"/>
      <c r="G20" s="262"/>
      <c r="H20" s="262"/>
      <c r="I20" s="262"/>
      <c r="J20" s="267"/>
      <c r="K20" s="310"/>
      <c r="L20" s="310"/>
      <c r="M20" s="310"/>
      <c r="N20" s="310"/>
      <c r="O20" s="310"/>
      <c r="P20" s="310"/>
    </row>
  </sheetData>
  <mergeCells count="19">
    <mergeCell ref="A1:P1"/>
    <mergeCell ref="A2:P2"/>
    <mergeCell ref="A3:P3"/>
    <mergeCell ref="D5:L5"/>
    <mergeCell ref="M5:O5"/>
    <mergeCell ref="E6:F6"/>
    <mergeCell ref="G6:J6"/>
    <mergeCell ref="K6:L6"/>
    <mergeCell ref="N6:O6"/>
    <mergeCell ref="A18:B18"/>
    <mergeCell ref="A19:J19"/>
    <mergeCell ref="A20:J20"/>
    <mergeCell ref="A5:A7"/>
    <mergeCell ref="B5:B7"/>
    <mergeCell ref="C5:C7"/>
    <mergeCell ref="D6:D7"/>
    <mergeCell ref="M6:M7"/>
    <mergeCell ref="P5:P7"/>
    <mergeCell ref="K19:P20"/>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&amp;L&amp;14- 54 -</first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2"/>
  <sheetViews>
    <sheetView topLeftCell="A6" workbookViewId="0">
      <selection activeCell="A18" sqref="A18:L18"/>
    </sheetView>
  </sheetViews>
  <sheetFormatPr defaultColWidth="8.875" defaultRowHeight="14.25"/>
  <cols>
    <col min="1" max="1" width="5" customWidth="1"/>
    <col min="2" max="2" width="11.375" style="44" customWidth="1"/>
    <col min="3" max="3" width="9.25" style="44" customWidth="1"/>
    <col min="4" max="9" width="7.5" style="227" customWidth="1"/>
    <col min="10" max="10" width="11" style="227" customWidth="1"/>
    <col min="11" max="15" width="7.5" style="227" customWidth="1"/>
    <col min="16" max="16" width="7.5" customWidth="1"/>
    <col min="17" max="17" width="7.375" customWidth="1"/>
    <col min="18" max="18" width="7.5" customWidth="1"/>
    <col min="19" max="19" width="13.25" customWidth="1"/>
  </cols>
  <sheetData>
    <row r="1" ht="39.75" customHeight="1" spans="1:22">
      <c r="A1" s="13" t="s">
        <v>246</v>
      </c>
      <c r="B1" s="13"/>
      <c r="C1" s="13"/>
      <c r="D1" s="13"/>
      <c r="E1" s="13"/>
      <c r="F1" s="13"/>
      <c r="G1" s="13"/>
      <c r="H1" s="13"/>
      <c r="I1" s="13"/>
      <c r="J1" s="13"/>
      <c r="K1" s="13"/>
      <c r="L1" s="13"/>
      <c r="M1" s="13"/>
      <c r="N1" s="13"/>
      <c r="O1" s="13"/>
      <c r="P1" s="13"/>
      <c r="Q1" s="13"/>
      <c r="R1" s="13"/>
      <c r="S1" s="13"/>
      <c r="T1" s="280"/>
      <c r="U1" s="280"/>
      <c r="V1" s="280"/>
    </row>
    <row r="2" ht="24" customHeight="1" spans="1:22">
      <c r="A2" s="122" t="s">
        <v>247</v>
      </c>
      <c r="B2" s="122"/>
      <c r="C2" s="122"/>
      <c r="D2" s="122"/>
      <c r="E2" s="122"/>
      <c r="F2" s="122"/>
      <c r="G2" s="122"/>
      <c r="H2" s="122"/>
      <c r="I2" s="122"/>
      <c r="J2" s="122"/>
      <c r="K2" s="122"/>
      <c r="L2" s="122"/>
      <c r="M2" s="122"/>
      <c r="N2" s="122"/>
      <c r="O2" s="122"/>
      <c r="P2" s="122"/>
      <c r="Q2" s="122"/>
      <c r="R2" s="122"/>
      <c r="S2" s="122"/>
      <c r="T2" s="64"/>
      <c r="U2" s="64"/>
      <c r="V2" s="64"/>
    </row>
    <row r="3" ht="18.75" customHeight="1" spans="1:19">
      <c r="A3" s="123" t="s">
        <v>248</v>
      </c>
      <c r="B3" s="123"/>
      <c r="C3" s="123"/>
      <c r="D3" s="123"/>
      <c r="E3" s="123"/>
      <c r="F3" s="123"/>
      <c r="G3" s="123"/>
      <c r="H3" s="123"/>
      <c r="I3" s="123"/>
      <c r="J3" s="123"/>
      <c r="K3" s="123"/>
      <c r="L3" s="123"/>
      <c r="M3" s="123"/>
      <c r="N3" s="123"/>
      <c r="O3" s="123"/>
      <c r="P3" s="123"/>
      <c r="Q3" s="123"/>
      <c r="R3" s="123"/>
      <c r="S3" s="123"/>
    </row>
    <row r="4" ht="18.75" customHeight="1" spans="1:19">
      <c r="A4" s="124" t="s">
        <v>249</v>
      </c>
      <c r="B4" s="148"/>
      <c r="C4" s="148"/>
      <c r="D4" s="124"/>
      <c r="E4" s="124"/>
      <c r="F4" s="124"/>
      <c r="G4" s="124"/>
      <c r="H4" s="124"/>
      <c r="I4" s="124"/>
      <c r="J4" s="124"/>
      <c r="K4" s="124"/>
      <c r="L4" s="124"/>
      <c r="M4" s="124"/>
      <c r="N4" s="124"/>
      <c r="O4" s="124"/>
      <c r="P4" s="124"/>
      <c r="Q4" s="124"/>
      <c r="R4" s="135" t="s">
        <v>221</v>
      </c>
      <c r="S4" s="135"/>
    </row>
    <row r="5" s="12" customFormat="1" ht="24" customHeight="1" spans="1:19">
      <c r="A5" s="125" t="s">
        <v>3</v>
      </c>
      <c r="B5" s="149" t="s">
        <v>250</v>
      </c>
      <c r="C5" s="149" t="s">
        <v>223</v>
      </c>
      <c r="D5" s="150" t="s">
        <v>224</v>
      </c>
      <c r="E5" s="151"/>
      <c r="F5" s="151"/>
      <c r="G5" s="151"/>
      <c r="H5" s="151"/>
      <c r="I5" s="151"/>
      <c r="J5" s="151"/>
      <c r="K5" s="151"/>
      <c r="L5" s="151"/>
      <c r="M5" s="151"/>
      <c r="N5" s="151"/>
      <c r="O5" s="173"/>
      <c r="P5" s="174" t="s">
        <v>225</v>
      </c>
      <c r="Q5" s="218"/>
      <c r="R5" s="218"/>
      <c r="S5" s="149" t="s">
        <v>10</v>
      </c>
    </row>
    <row r="6" s="12" customFormat="1" ht="27.75" customHeight="1" spans="1:19">
      <c r="A6" s="125"/>
      <c r="B6" s="212"/>
      <c r="C6" s="152"/>
      <c r="D6" s="149" t="s">
        <v>226</v>
      </c>
      <c r="E6" s="174" t="s">
        <v>227</v>
      </c>
      <c r="F6" s="218"/>
      <c r="G6" s="175"/>
      <c r="H6" s="125" t="s">
        <v>228</v>
      </c>
      <c r="I6" s="125"/>
      <c r="J6" s="125"/>
      <c r="K6" s="125"/>
      <c r="L6" s="125"/>
      <c r="M6" s="174" t="s">
        <v>229</v>
      </c>
      <c r="N6" s="218"/>
      <c r="O6" s="175"/>
      <c r="P6" s="213" t="s">
        <v>226</v>
      </c>
      <c r="Q6" s="174" t="s">
        <v>230</v>
      </c>
      <c r="R6" s="218"/>
      <c r="S6" s="152"/>
    </row>
    <row r="7" s="12" customFormat="1" ht="27.75" customHeight="1" spans="1:19">
      <c r="A7" s="125"/>
      <c r="B7" s="213"/>
      <c r="C7" s="153"/>
      <c r="D7" s="153"/>
      <c r="E7" s="126" t="s">
        <v>226</v>
      </c>
      <c r="F7" s="126" t="s">
        <v>231</v>
      </c>
      <c r="G7" s="126" t="s">
        <v>251</v>
      </c>
      <c r="H7" s="154" t="s">
        <v>226</v>
      </c>
      <c r="I7" s="154" t="s">
        <v>232</v>
      </c>
      <c r="J7" s="154" t="s">
        <v>233</v>
      </c>
      <c r="K7" s="154" t="s">
        <v>234</v>
      </c>
      <c r="L7" s="126" t="s">
        <v>252</v>
      </c>
      <c r="M7" s="126" t="s">
        <v>226</v>
      </c>
      <c r="N7" s="126" t="s">
        <v>231</v>
      </c>
      <c r="O7" s="279" t="s">
        <v>252</v>
      </c>
      <c r="P7" s="125"/>
      <c r="Q7" s="126" t="s">
        <v>226</v>
      </c>
      <c r="R7" s="174" t="s">
        <v>231</v>
      </c>
      <c r="S7" s="153"/>
    </row>
    <row r="8" s="298" customFormat="1" ht="24" customHeight="1" spans="1:19">
      <c r="A8" s="155"/>
      <c r="B8" s="274"/>
      <c r="C8" s="274" t="s">
        <v>17</v>
      </c>
      <c r="D8" s="214" t="s">
        <v>18</v>
      </c>
      <c r="E8" s="214" t="s">
        <v>19</v>
      </c>
      <c r="F8" s="214" t="s">
        <v>20</v>
      </c>
      <c r="G8" s="214" t="s">
        <v>21</v>
      </c>
      <c r="H8" s="214" t="s">
        <v>22</v>
      </c>
      <c r="I8" s="214" t="s">
        <v>23</v>
      </c>
      <c r="J8" s="214" t="s">
        <v>24</v>
      </c>
      <c r="K8" s="214" t="s">
        <v>25</v>
      </c>
      <c r="L8" s="214" t="s">
        <v>26</v>
      </c>
      <c r="M8" s="214" t="s">
        <v>45</v>
      </c>
      <c r="N8" s="214" t="s">
        <v>46</v>
      </c>
      <c r="O8" s="214" t="s">
        <v>47</v>
      </c>
      <c r="P8" s="214" t="s">
        <v>253</v>
      </c>
      <c r="Q8" s="214" t="s">
        <v>49</v>
      </c>
      <c r="R8" s="214" t="s">
        <v>61</v>
      </c>
      <c r="S8" s="214" t="s">
        <v>62</v>
      </c>
    </row>
    <row r="9" s="299" customFormat="1" ht="24" customHeight="1" spans="1:19">
      <c r="A9" s="158">
        <v>1</v>
      </c>
      <c r="B9" s="159" t="s">
        <v>254</v>
      </c>
      <c r="C9" s="159">
        <f>P9</f>
        <v>420</v>
      </c>
      <c r="D9" s="159"/>
      <c r="E9" s="159"/>
      <c r="F9" s="159"/>
      <c r="G9" s="159"/>
      <c r="H9" s="159"/>
      <c r="I9" s="159"/>
      <c r="J9" s="159"/>
      <c r="K9" s="159"/>
      <c r="L9" s="159"/>
      <c r="M9" s="159"/>
      <c r="N9" s="159"/>
      <c r="O9" s="159"/>
      <c r="P9" s="159">
        <v>420</v>
      </c>
      <c r="Q9" s="251"/>
      <c r="R9" s="251"/>
      <c r="S9" s="159" t="s">
        <v>255</v>
      </c>
    </row>
    <row r="10" s="299" customFormat="1" ht="24" customHeight="1" spans="1:19">
      <c r="A10" s="158">
        <v>2</v>
      </c>
      <c r="B10" s="159" t="s">
        <v>256</v>
      </c>
      <c r="C10" s="159">
        <f>P10</f>
        <v>130</v>
      </c>
      <c r="D10" s="159"/>
      <c r="E10" s="159"/>
      <c r="F10" s="159"/>
      <c r="G10" s="159"/>
      <c r="H10" s="159"/>
      <c r="I10" s="159"/>
      <c r="J10" s="159"/>
      <c r="K10" s="159"/>
      <c r="L10" s="159"/>
      <c r="M10" s="159"/>
      <c r="N10" s="159"/>
      <c r="O10" s="159"/>
      <c r="P10" s="159">
        <v>130</v>
      </c>
      <c r="Q10" s="251"/>
      <c r="R10" s="251"/>
      <c r="S10" s="159" t="s">
        <v>255</v>
      </c>
    </row>
    <row r="11" s="299" customFormat="1" ht="27" customHeight="1" spans="1:19">
      <c r="A11" s="158">
        <v>3</v>
      </c>
      <c r="B11" s="159" t="s">
        <v>257</v>
      </c>
      <c r="C11" s="159">
        <v>40</v>
      </c>
      <c r="D11" s="159">
        <f>C11</f>
        <v>40</v>
      </c>
      <c r="E11" s="159"/>
      <c r="F11" s="159"/>
      <c r="G11" s="159"/>
      <c r="H11" s="159">
        <v>40</v>
      </c>
      <c r="I11" s="159" t="s">
        <v>258</v>
      </c>
      <c r="J11" s="251"/>
      <c r="K11" s="251"/>
      <c r="L11" s="251"/>
      <c r="M11" s="159"/>
      <c r="N11" s="159"/>
      <c r="O11" s="159"/>
      <c r="P11" s="159"/>
      <c r="Q11" s="159"/>
      <c r="R11" s="159"/>
      <c r="S11" s="159" t="s">
        <v>259</v>
      </c>
    </row>
    <row r="12" s="299" customFormat="1" ht="24" customHeight="1" spans="1:19">
      <c r="A12" s="158">
        <v>4</v>
      </c>
      <c r="B12" s="159" t="s">
        <v>257</v>
      </c>
      <c r="C12" s="159">
        <v>15</v>
      </c>
      <c r="D12" s="159">
        <f>C12</f>
        <v>15</v>
      </c>
      <c r="E12" s="159"/>
      <c r="F12" s="159"/>
      <c r="G12" s="159"/>
      <c r="H12" s="159">
        <v>15</v>
      </c>
      <c r="I12" s="159" t="s">
        <v>260</v>
      </c>
      <c r="J12" s="251"/>
      <c r="K12" s="251"/>
      <c r="L12" s="251"/>
      <c r="M12" s="159"/>
      <c r="N12" s="159"/>
      <c r="O12" s="159"/>
      <c r="P12" s="159"/>
      <c r="Q12" s="159"/>
      <c r="R12" s="159"/>
      <c r="S12" s="159" t="s">
        <v>259</v>
      </c>
    </row>
    <row r="13" s="300" customFormat="1" ht="24" customHeight="1" spans="1:19">
      <c r="A13" s="158">
        <v>5</v>
      </c>
      <c r="B13" s="159"/>
      <c r="C13" s="159"/>
      <c r="D13" s="159"/>
      <c r="E13" s="159"/>
      <c r="F13" s="159"/>
      <c r="G13" s="159"/>
      <c r="H13" s="159"/>
      <c r="I13" s="159"/>
      <c r="J13" s="159"/>
      <c r="K13" s="159"/>
      <c r="L13" s="159"/>
      <c r="M13" s="159"/>
      <c r="N13" s="159"/>
      <c r="O13" s="159"/>
      <c r="P13" s="159"/>
      <c r="Q13" s="159"/>
      <c r="R13" s="159"/>
      <c r="S13" s="159"/>
    </row>
    <row r="14" s="299" customFormat="1" ht="24" customHeight="1" spans="1:19">
      <c r="A14" s="158">
        <v>6</v>
      </c>
      <c r="B14" s="159"/>
      <c r="C14" s="159"/>
      <c r="D14" s="159"/>
      <c r="E14" s="159"/>
      <c r="F14" s="159"/>
      <c r="G14" s="159"/>
      <c r="H14" s="159"/>
      <c r="I14" s="159"/>
      <c r="J14" s="159"/>
      <c r="K14" s="159"/>
      <c r="L14" s="159"/>
      <c r="M14" s="159"/>
      <c r="N14" s="159"/>
      <c r="O14" s="159"/>
      <c r="P14" s="159"/>
      <c r="Q14" s="159"/>
      <c r="R14" s="159"/>
      <c r="S14" s="159"/>
    </row>
    <row r="15" s="299" customFormat="1" ht="24" customHeight="1" spans="1:19">
      <c r="A15" s="158">
        <v>7</v>
      </c>
      <c r="B15" s="159"/>
      <c r="C15" s="159"/>
      <c r="D15" s="159"/>
      <c r="E15" s="159"/>
      <c r="F15" s="159"/>
      <c r="G15" s="159"/>
      <c r="H15" s="159"/>
      <c r="I15" s="159"/>
      <c r="J15" s="159"/>
      <c r="K15" s="159"/>
      <c r="L15" s="159"/>
      <c r="M15" s="159"/>
      <c r="N15" s="159"/>
      <c r="O15" s="159"/>
      <c r="P15" s="159"/>
      <c r="Q15" s="159"/>
      <c r="R15" s="159"/>
      <c r="S15" s="159"/>
    </row>
    <row r="16" s="299" customFormat="1" ht="24" customHeight="1" spans="1:19">
      <c r="A16" s="158">
        <v>8</v>
      </c>
      <c r="B16" s="159"/>
      <c r="C16" s="159"/>
      <c r="D16" s="159"/>
      <c r="E16" s="159"/>
      <c r="F16" s="159"/>
      <c r="G16" s="159"/>
      <c r="H16" s="159"/>
      <c r="I16" s="159"/>
      <c r="J16" s="159"/>
      <c r="K16" s="159"/>
      <c r="L16" s="159"/>
      <c r="M16" s="159"/>
      <c r="N16" s="159"/>
      <c r="O16" s="159"/>
      <c r="P16" s="159"/>
      <c r="Q16" s="159"/>
      <c r="R16" s="159"/>
      <c r="S16" s="159"/>
    </row>
    <row r="17" s="299" customFormat="1" ht="24" customHeight="1" spans="1:19">
      <c r="A17" s="161" t="s">
        <v>115</v>
      </c>
      <c r="B17" s="162"/>
      <c r="C17" s="158">
        <f>SUM(C9:C16)</f>
        <v>605</v>
      </c>
      <c r="D17" s="158">
        <f>SUM(D11:D16)</f>
        <v>55</v>
      </c>
      <c r="E17" s="164"/>
      <c r="F17" s="164"/>
      <c r="G17" s="164" t="s">
        <v>261</v>
      </c>
      <c r="H17" s="164"/>
      <c r="I17" s="164" t="s">
        <v>261</v>
      </c>
      <c r="J17" s="164" t="s">
        <v>261</v>
      </c>
      <c r="K17" s="164"/>
      <c r="L17" s="164" t="s">
        <v>261</v>
      </c>
      <c r="M17" s="164"/>
      <c r="N17" s="164"/>
      <c r="O17" s="164" t="s">
        <v>261</v>
      </c>
      <c r="P17" s="158">
        <f>SUM(P9:P16)</f>
        <v>550</v>
      </c>
      <c r="Q17" s="158"/>
      <c r="R17" s="158"/>
      <c r="S17" s="158" t="s">
        <v>261</v>
      </c>
    </row>
    <row r="18" ht="55.5" customHeight="1" spans="1:19">
      <c r="A18" s="217" t="s">
        <v>82</v>
      </c>
      <c r="B18" s="217"/>
      <c r="C18" s="217"/>
      <c r="D18" s="217"/>
      <c r="E18" s="217"/>
      <c r="F18" s="217"/>
      <c r="G18" s="217"/>
      <c r="H18" s="217"/>
      <c r="I18" s="217"/>
      <c r="J18" s="217"/>
      <c r="K18" s="217"/>
      <c r="L18" s="217"/>
      <c r="M18" s="219" t="s">
        <v>29</v>
      </c>
      <c r="N18" s="296"/>
      <c r="O18" s="296"/>
      <c r="P18" s="296"/>
      <c r="Q18" s="296"/>
      <c r="R18" s="296"/>
      <c r="S18" s="296"/>
    </row>
    <row r="19" ht="29.25" customHeight="1" spans="1:19">
      <c r="A19" s="132" t="s">
        <v>30</v>
      </c>
      <c r="B19" s="295"/>
      <c r="C19" s="295"/>
      <c r="D19" s="295"/>
      <c r="E19" s="295"/>
      <c r="F19" s="295"/>
      <c r="G19" s="295"/>
      <c r="H19" s="295"/>
      <c r="I19" s="295"/>
      <c r="J19" s="295"/>
      <c r="K19" s="295"/>
      <c r="L19" s="297"/>
      <c r="M19" s="296"/>
      <c r="N19" s="296"/>
      <c r="O19" s="296"/>
      <c r="P19" s="296"/>
      <c r="Q19" s="296"/>
      <c r="R19" s="296"/>
      <c r="S19" s="296"/>
    </row>
    <row r="20" ht="29.25" customHeight="1" spans="1:19">
      <c r="A20" s="292" t="s">
        <v>262</v>
      </c>
      <c r="B20" s="292"/>
      <c r="C20" s="292"/>
      <c r="D20" s="292"/>
      <c r="E20" s="292"/>
      <c r="F20" s="292"/>
      <c r="G20" s="292"/>
      <c r="H20" s="292"/>
      <c r="I20" s="292"/>
      <c r="J20" s="292"/>
      <c r="K20" s="292"/>
      <c r="L20" s="292"/>
      <c r="M20" s="292"/>
      <c r="N20" s="292"/>
      <c r="O20" s="292"/>
      <c r="P20" s="292"/>
      <c r="Q20" s="292"/>
      <c r="R20" s="292"/>
      <c r="S20" s="292"/>
    </row>
    <row r="21" spans="1:19">
      <c r="A21" s="277"/>
      <c r="B21" s="278"/>
      <c r="C21" s="278"/>
      <c r="D21" s="278"/>
      <c r="E21" s="278"/>
      <c r="F21" s="278"/>
      <c r="G21" s="278"/>
      <c r="H21" s="278"/>
      <c r="I21" s="278"/>
      <c r="J21" s="278"/>
      <c r="K21" s="278"/>
      <c r="L21" s="278"/>
      <c r="M21" s="278"/>
      <c r="N21" s="278"/>
      <c r="O21" s="278"/>
      <c r="P21" s="278"/>
      <c r="Q21" s="278"/>
      <c r="R21" s="278"/>
      <c r="S21" s="278"/>
    </row>
    <row r="22" s="11" customFormat="1"/>
  </sheetData>
  <mergeCells count="21">
    <mergeCell ref="A1:S1"/>
    <mergeCell ref="A2:S2"/>
    <mergeCell ref="A3:S3"/>
    <mergeCell ref="R4:S4"/>
    <mergeCell ref="D5:O5"/>
    <mergeCell ref="P5:R5"/>
    <mergeCell ref="E6:G6"/>
    <mergeCell ref="H6:L6"/>
    <mergeCell ref="M6:O6"/>
    <mergeCell ref="Q6:R6"/>
    <mergeCell ref="A17:B17"/>
    <mergeCell ref="A18:L18"/>
    <mergeCell ref="A19:L19"/>
    <mergeCell ref="A20:S20"/>
    <mergeCell ref="A5:A7"/>
    <mergeCell ref="B5:B7"/>
    <mergeCell ref="C5:C7"/>
    <mergeCell ref="D6:D7"/>
    <mergeCell ref="P6:P7"/>
    <mergeCell ref="S5:S7"/>
    <mergeCell ref="M18:S19"/>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&amp;R&amp;14- 55 -</firstFooter>
  </headerFooter>
  <rowBreaks count="1" manualBreakCount="1">
    <brk id="21"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1"/>
  <sheetViews>
    <sheetView topLeftCell="A2" workbookViewId="0">
      <selection activeCell="C16" sqref="C16"/>
    </sheetView>
  </sheetViews>
  <sheetFormatPr defaultColWidth="8.875" defaultRowHeight="14.25"/>
  <cols>
    <col min="1" max="1" width="5" customWidth="1"/>
    <col min="2" max="2" width="11.375" style="44" customWidth="1"/>
    <col min="3" max="3" width="9.25" customWidth="1"/>
    <col min="4" max="7" width="7.5" style="227" customWidth="1"/>
    <col min="8" max="8" width="7.375" style="227" customWidth="1"/>
    <col min="9" max="9" width="7.5" style="227" customWidth="1"/>
    <col min="10" max="10" width="9.5" style="227" customWidth="1"/>
    <col min="11" max="15" width="7.5" style="227" customWidth="1"/>
    <col min="16" max="18" width="7.5" customWidth="1"/>
    <col min="19" max="19" width="13.25" customWidth="1"/>
  </cols>
  <sheetData>
    <row r="1" ht="39.75" customHeight="1" spans="1:22">
      <c r="A1" s="122" t="s">
        <v>263</v>
      </c>
      <c r="B1" s="122"/>
      <c r="C1" s="122"/>
      <c r="D1" s="122"/>
      <c r="E1" s="122"/>
      <c r="F1" s="122"/>
      <c r="G1" s="122"/>
      <c r="H1" s="122"/>
      <c r="I1" s="122"/>
      <c r="J1" s="122"/>
      <c r="K1" s="122"/>
      <c r="L1" s="122"/>
      <c r="M1" s="122"/>
      <c r="N1" s="122"/>
      <c r="O1" s="122"/>
      <c r="P1" s="122"/>
      <c r="Q1" s="122"/>
      <c r="R1" s="122"/>
      <c r="S1" s="122"/>
      <c r="T1" s="280"/>
      <c r="U1" s="280"/>
      <c r="V1" s="280"/>
    </row>
    <row r="2" ht="24" customHeight="1" spans="1:22">
      <c r="A2" s="122" t="s">
        <v>264</v>
      </c>
      <c r="B2" s="122"/>
      <c r="C2" s="122"/>
      <c r="D2" s="122"/>
      <c r="E2" s="122"/>
      <c r="F2" s="122"/>
      <c r="G2" s="122"/>
      <c r="H2" s="122"/>
      <c r="I2" s="122"/>
      <c r="J2" s="122"/>
      <c r="K2" s="122"/>
      <c r="L2" s="122"/>
      <c r="M2" s="122"/>
      <c r="N2" s="122"/>
      <c r="O2" s="122"/>
      <c r="P2" s="122"/>
      <c r="Q2" s="122"/>
      <c r="R2" s="122"/>
      <c r="S2" s="122"/>
      <c r="T2" s="64"/>
      <c r="U2" s="64"/>
      <c r="V2" s="64"/>
    </row>
    <row r="3" ht="18.75" customHeight="1" spans="1:19">
      <c r="A3" s="123" t="s">
        <v>265</v>
      </c>
      <c r="B3" s="123"/>
      <c r="C3" s="123"/>
      <c r="D3" s="123"/>
      <c r="E3" s="123"/>
      <c r="F3" s="123"/>
      <c r="G3" s="123"/>
      <c r="H3" s="123"/>
      <c r="I3" s="123"/>
      <c r="J3" s="123"/>
      <c r="K3" s="123"/>
      <c r="L3" s="123"/>
      <c r="M3" s="123"/>
      <c r="N3" s="123"/>
      <c r="O3" s="123"/>
      <c r="P3" s="123"/>
      <c r="Q3" s="123"/>
      <c r="R3" s="123"/>
      <c r="S3" s="123"/>
    </row>
    <row r="4" ht="18.75" customHeight="1" spans="1:19">
      <c r="A4" s="124" t="s">
        <v>266</v>
      </c>
      <c r="B4" s="148"/>
      <c r="C4" s="148"/>
      <c r="D4" s="124"/>
      <c r="E4" s="124"/>
      <c r="F4" s="124"/>
      <c r="G4" s="124"/>
      <c r="H4" s="124"/>
      <c r="I4" s="124"/>
      <c r="J4" s="124"/>
      <c r="K4" s="124"/>
      <c r="L4" s="124"/>
      <c r="M4" s="124"/>
      <c r="N4" s="124"/>
      <c r="O4" s="124"/>
      <c r="P4" s="124"/>
      <c r="Q4" s="124"/>
      <c r="R4" s="135" t="s">
        <v>221</v>
      </c>
      <c r="S4" s="135"/>
    </row>
    <row r="5" s="12" customFormat="1" ht="29.25" customHeight="1" spans="1:19">
      <c r="A5" s="125" t="s">
        <v>3</v>
      </c>
      <c r="B5" s="126" t="s">
        <v>250</v>
      </c>
      <c r="C5" s="126" t="s">
        <v>223</v>
      </c>
      <c r="D5" s="125" t="s">
        <v>224</v>
      </c>
      <c r="E5" s="125"/>
      <c r="F5" s="125"/>
      <c r="G5" s="125"/>
      <c r="H5" s="125"/>
      <c r="I5" s="125"/>
      <c r="J5" s="125"/>
      <c r="K5" s="125"/>
      <c r="L5" s="125"/>
      <c r="M5" s="125"/>
      <c r="N5" s="125"/>
      <c r="O5" s="125"/>
      <c r="P5" s="126" t="s">
        <v>225</v>
      </c>
      <c r="Q5" s="126"/>
      <c r="R5" s="126"/>
      <c r="S5" s="126" t="s">
        <v>10</v>
      </c>
    </row>
    <row r="6" s="12" customFormat="1" ht="29.25" customHeight="1" spans="1:19">
      <c r="A6" s="125"/>
      <c r="B6" s="125"/>
      <c r="C6" s="126"/>
      <c r="D6" s="126" t="s">
        <v>226</v>
      </c>
      <c r="E6" s="126" t="s">
        <v>227</v>
      </c>
      <c r="F6" s="126"/>
      <c r="G6" s="126"/>
      <c r="H6" s="125" t="s">
        <v>228</v>
      </c>
      <c r="I6" s="125"/>
      <c r="J6" s="125"/>
      <c r="K6" s="125"/>
      <c r="L6" s="125"/>
      <c r="M6" s="126" t="s">
        <v>229</v>
      </c>
      <c r="N6" s="126"/>
      <c r="O6" s="126"/>
      <c r="P6" s="125" t="s">
        <v>226</v>
      </c>
      <c r="Q6" s="126" t="s">
        <v>230</v>
      </c>
      <c r="R6" s="126"/>
      <c r="S6" s="126"/>
    </row>
    <row r="7" s="12" customFormat="1" ht="29.25" customHeight="1" spans="1:19">
      <c r="A7" s="125"/>
      <c r="B7" s="125"/>
      <c r="C7" s="126"/>
      <c r="D7" s="126"/>
      <c r="E7" s="126" t="s">
        <v>226</v>
      </c>
      <c r="F7" s="126" t="s">
        <v>231</v>
      </c>
      <c r="G7" s="126" t="s">
        <v>251</v>
      </c>
      <c r="H7" s="154" t="s">
        <v>226</v>
      </c>
      <c r="I7" s="154" t="s">
        <v>232</v>
      </c>
      <c r="J7" s="154" t="s">
        <v>233</v>
      </c>
      <c r="K7" s="154" t="s">
        <v>234</v>
      </c>
      <c r="L7" s="126" t="s">
        <v>252</v>
      </c>
      <c r="M7" s="126" t="s">
        <v>226</v>
      </c>
      <c r="N7" s="126" t="s">
        <v>231</v>
      </c>
      <c r="O7" s="279" t="s">
        <v>252</v>
      </c>
      <c r="P7" s="125"/>
      <c r="Q7" s="126" t="s">
        <v>226</v>
      </c>
      <c r="R7" s="126" t="s">
        <v>231</v>
      </c>
      <c r="S7" s="126"/>
    </row>
    <row r="8" s="223" customFormat="1" ht="29.25" customHeight="1" spans="1:19">
      <c r="A8" s="155"/>
      <c r="B8" s="155"/>
      <c r="C8" s="155" t="s">
        <v>17</v>
      </c>
      <c r="D8" s="157" t="s">
        <v>18</v>
      </c>
      <c r="E8" s="157" t="s">
        <v>19</v>
      </c>
      <c r="F8" s="157" t="s">
        <v>20</v>
      </c>
      <c r="G8" s="157" t="s">
        <v>21</v>
      </c>
      <c r="H8" s="157" t="s">
        <v>22</v>
      </c>
      <c r="I8" s="157" t="s">
        <v>23</v>
      </c>
      <c r="J8" s="157" t="s">
        <v>24</v>
      </c>
      <c r="K8" s="157" t="s">
        <v>25</v>
      </c>
      <c r="L8" s="157" t="s">
        <v>26</v>
      </c>
      <c r="M8" s="157" t="s">
        <v>45</v>
      </c>
      <c r="N8" s="157" t="s">
        <v>46</v>
      </c>
      <c r="O8" s="157" t="s">
        <v>47</v>
      </c>
      <c r="P8" s="157" t="s">
        <v>253</v>
      </c>
      <c r="Q8" s="157" t="s">
        <v>49</v>
      </c>
      <c r="R8" s="157" t="s">
        <v>61</v>
      </c>
      <c r="S8" s="157" t="s">
        <v>62</v>
      </c>
    </row>
    <row r="9" ht="24" customHeight="1" spans="1:19">
      <c r="A9" s="158">
        <v>1</v>
      </c>
      <c r="B9" s="159" t="s">
        <v>267</v>
      </c>
      <c r="C9" s="159">
        <f>P9</f>
        <v>200</v>
      </c>
      <c r="D9" s="159"/>
      <c r="E9" s="159"/>
      <c r="F9" s="159"/>
      <c r="G9" s="159"/>
      <c r="H9" s="159"/>
      <c r="I9" s="159"/>
      <c r="J9" s="159"/>
      <c r="K9" s="159"/>
      <c r="L9" s="159"/>
      <c r="M9" s="159"/>
      <c r="N9" s="159"/>
      <c r="O9" s="159"/>
      <c r="P9" s="159">
        <v>200</v>
      </c>
      <c r="Q9" s="251"/>
      <c r="R9" s="251"/>
      <c r="S9" s="159" t="s">
        <v>255</v>
      </c>
    </row>
    <row r="10" ht="24" customHeight="1" spans="1:19">
      <c r="A10" s="158">
        <v>2</v>
      </c>
      <c r="B10" s="159"/>
      <c r="C10" s="159" t="s">
        <v>261</v>
      </c>
      <c r="D10" s="159"/>
      <c r="E10" s="159"/>
      <c r="F10" s="159"/>
      <c r="G10" s="159"/>
      <c r="H10" s="159"/>
      <c r="I10" s="159"/>
      <c r="J10" s="159"/>
      <c r="K10" s="159"/>
      <c r="L10" s="159"/>
      <c r="M10" s="159"/>
      <c r="N10" s="159"/>
      <c r="O10" s="159"/>
      <c r="P10" s="159"/>
      <c r="Q10" s="159"/>
      <c r="R10" s="159"/>
      <c r="S10" s="159"/>
    </row>
    <row r="11" ht="24" customHeight="1" spans="1:19">
      <c r="A11" s="158">
        <v>3</v>
      </c>
      <c r="B11" s="159"/>
      <c r="C11" s="159" t="s">
        <v>261</v>
      </c>
      <c r="D11" s="159"/>
      <c r="E11" s="159"/>
      <c r="F11" s="159"/>
      <c r="G11" s="159"/>
      <c r="H11" s="159"/>
      <c r="I11" s="159"/>
      <c r="J11" s="159"/>
      <c r="K11" s="159"/>
      <c r="L11" s="159"/>
      <c r="M11" s="159"/>
      <c r="N11" s="159"/>
      <c r="O11" s="159"/>
      <c r="P11" s="159"/>
      <c r="Q11" s="159"/>
      <c r="R11" s="159"/>
      <c r="S11" s="159"/>
    </row>
    <row r="12" ht="24" customHeight="1" spans="1:19">
      <c r="A12" s="158">
        <v>4</v>
      </c>
      <c r="B12" s="275"/>
      <c r="C12" s="275" t="s">
        <v>261</v>
      </c>
      <c r="D12" s="275"/>
      <c r="E12" s="275"/>
      <c r="F12" s="275"/>
      <c r="G12" s="275"/>
      <c r="H12" s="275"/>
      <c r="I12" s="275"/>
      <c r="J12" s="275"/>
      <c r="K12" s="275"/>
      <c r="L12" s="159"/>
      <c r="M12" s="275"/>
      <c r="N12" s="275"/>
      <c r="O12" s="275"/>
      <c r="P12" s="275"/>
      <c r="Q12" s="275"/>
      <c r="R12" s="275"/>
      <c r="S12" s="275"/>
    </row>
    <row r="13" s="224" customFormat="1" ht="25.5" customHeight="1" spans="1:19">
      <c r="A13" s="158">
        <v>5</v>
      </c>
      <c r="B13" s="275"/>
      <c r="C13" s="275" t="s">
        <v>261</v>
      </c>
      <c r="D13" s="275"/>
      <c r="E13" s="275"/>
      <c r="F13" s="275"/>
      <c r="G13" s="275"/>
      <c r="H13" s="275"/>
      <c r="I13" s="275"/>
      <c r="J13" s="275"/>
      <c r="K13" s="275"/>
      <c r="L13" s="275"/>
      <c r="M13" s="275"/>
      <c r="N13" s="275"/>
      <c r="O13" s="275"/>
      <c r="P13" s="275"/>
      <c r="Q13" s="275"/>
      <c r="R13" s="275"/>
      <c r="S13" s="275"/>
    </row>
    <row r="14" ht="24" customHeight="1" spans="1:19">
      <c r="A14" s="158">
        <v>6</v>
      </c>
      <c r="B14" s="275"/>
      <c r="C14" s="275" t="s">
        <v>261</v>
      </c>
      <c r="D14" s="275"/>
      <c r="E14" s="275"/>
      <c r="F14" s="275"/>
      <c r="G14" s="275"/>
      <c r="H14" s="275"/>
      <c r="I14" s="275"/>
      <c r="J14" s="275"/>
      <c r="K14" s="275"/>
      <c r="L14" s="275"/>
      <c r="M14" s="275"/>
      <c r="N14" s="275"/>
      <c r="O14" s="275"/>
      <c r="P14" s="275"/>
      <c r="Q14" s="275"/>
      <c r="R14" s="275"/>
      <c r="S14" s="275"/>
    </row>
    <row r="15" ht="24" customHeight="1" spans="1:19">
      <c r="A15" s="158">
        <v>7</v>
      </c>
      <c r="B15" s="275"/>
      <c r="C15" s="275" t="s">
        <v>261</v>
      </c>
      <c r="D15" s="275"/>
      <c r="E15" s="275"/>
      <c r="F15" s="275"/>
      <c r="G15" s="275"/>
      <c r="H15" s="275"/>
      <c r="I15" s="275"/>
      <c r="J15" s="275"/>
      <c r="K15" s="275"/>
      <c r="L15" s="275"/>
      <c r="M15" s="275"/>
      <c r="N15" s="275"/>
      <c r="O15" s="275"/>
      <c r="P15" s="275"/>
      <c r="Q15" s="275"/>
      <c r="R15" s="275"/>
      <c r="S15" s="275"/>
    </row>
    <row r="16" ht="24" customHeight="1" spans="1:19">
      <c r="A16" s="158" t="s">
        <v>115</v>
      </c>
      <c r="B16" s="158"/>
      <c r="C16" s="158">
        <f>SUM(C9:C15)</f>
        <v>200</v>
      </c>
      <c r="D16" s="158"/>
      <c r="E16" s="158"/>
      <c r="F16" s="158"/>
      <c r="G16" s="158" t="s">
        <v>261</v>
      </c>
      <c r="H16" s="158"/>
      <c r="I16" s="158" t="s">
        <v>261</v>
      </c>
      <c r="J16" s="158" t="s">
        <v>261</v>
      </c>
      <c r="K16" s="158"/>
      <c r="L16" s="158" t="s">
        <v>261</v>
      </c>
      <c r="M16" s="158"/>
      <c r="N16" s="158"/>
      <c r="O16" s="158" t="s">
        <v>261</v>
      </c>
      <c r="P16" s="158">
        <f>SUM(P9:P15)</f>
        <v>200</v>
      </c>
      <c r="Q16" s="158"/>
      <c r="R16" s="158"/>
      <c r="S16" s="158" t="s">
        <v>261</v>
      </c>
    </row>
    <row r="17" ht="55.5" customHeight="1" spans="1:19">
      <c r="A17" s="294" t="s">
        <v>268</v>
      </c>
      <c r="B17" s="294"/>
      <c r="C17" s="294"/>
      <c r="D17" s="294"/>
      <c r="E17" s="294"/>
      <c r="F17" s="294"/>
      <c r="G17" s="294"/>
      <c r="H17" s="294"/>
      <c r="I17" s="294"/>
      <c r="J17" s="294"/>
      <c r="K17" s="294"/>
      <c r="L17" s="294"/>
      <c r="M17" s="219" t="s">
        <v>29</v>
      </c>
      <c r="N17" s="296"/>
      <c r="O17" s="296"/>
      <c r="P17" s="296"/>
      <c r="Q17" s="296"/>
      <c r="R17" s="296"/>
      <c r="S17" s="296"/>
    </row>
    <row r="18" ht="29.25" customHeight="1" spans="1:19">
      <c r="A18" s="132" t="s">
        <v>30</v>
      </c>
      <c r="B18" s="295"/>
      <c r="C18" s="295"/>
      <c r="D18" s="295"/>
      <c r="E18" s="295"/>
      <c r="F18" s="295"/>
      <c r="G18" s="295"/>
      <c r="H18" s="295"/>
      <c r="I18" s="295"/>
      <c r="J18" s="295"/>
      <c r="K18" s="295"/>
      <c r="L18" s="297"/>
      <c r="M18" s="296"/>
      <c r="N18" s="296"/>
      <c r="O18" s="296"/>
      <c r="P18" s="296"/>
      <c r="Q18" s="296"/>
      <c r="R18" s="296"/>
      <c r="S18" s="296"/>
    </row>
    <row r="19" ht="30.75" customHeight="1" spans="1:19">
      <c r="A19" s="276" t="s">
        <v>262</v>
      </c>
      <c r="B19" s="276"/>
      <c r="C19" s="276"/>
      <c r="D19" s="276"/>
      <c r="E19" s="276"/>
      <c r="F19" s="276"/>
      <c r="G19" s="276"/>
      <c r="H19" s="276"/>
      <c r="I19" s="276"/>
      <c r="J19" s="276"/>
      <c r="K19" s="276"/>
      <c r="L19" s="276"/>
      <c r="M19" s="276"/>
      <c r="N19" s="276"/>
      <c r="O19" s="276"/>
      <c r="P19" s="276"/>
      <c r="Q19" s="276"/>
      <c r="R19" s="276"/>
      <c r="S19" s="276"/>
    </row>
    <row r="20" spans="1:19">
      <c r="A20" s="277"/>
      <c r="B20" s="278"/>
      <c r="C20" s="278"/>
      <c r="D20" s="278"/>
      <c r="E20" s="278"/>
      <c r="F20" s="278"/>
      <c r="G20" s="278"/>
      <c r="H20" s="278"/>
      <c r="I20" s="278"/>
      <c r="J20" s="278"/>
      <c r="K20" s="278"/>
      <c r="L20" s="278"/>
      <c r="M20" s="278"/>
      <c r="N20" s="278"/>
      <c r="O20" s="278"/>
      <c r="P20" s="278"/>
      <c r="Q20" s="278"/>
      <c r="R20" s="278"/>
      <c r="S20" s="278"/>
    </row>
    <row r="21" s="11" customFormat="1"/>
  </sheetData>
  <mergeCells count="21">
    <mergeCell ref="A1:S1"/>
    <mergeCell ref="A2:S2"/>
    <mergeCell ref="A3:S3"/>
    <mergeCell ref="R4:S4"/>
    <mergeCell ref="D5:O5"/>
    <mergeCell ref="P5:R5"/>
    <mergeCell ref="E6:G6"/>
    <mergeCell ref="H6:L6"/>
    <mergeCell ref="M6:O6"/>
    <mergeCell ref="Q6:R6"/>
    <mergeCell ref="A16:B16"/>
    <mergeCell ref="A17:L17"/>
    <mergeCell ref="A18:L18"/>
    <mergeCell ref="A19:S19"/>
    <mergeCell ref="A5:A7"/>
    <mergeCell ref="B5:B7"/>
    <mergeCell ref="C5:C7"/>
    <mergeCell ref="D6:D7"/>
    <mergeCell ref="P6:P7"/>
    <mergeCell ref="S5:S7"/>
    <mergeCell ref="M17:S18"/>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&amp;L&amp;14- 56 -</firstFooter>
  </headerFooter>
  <rowBreaks count="1" manualBreakCount="1">
    <brk id="20" max="16383"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2"/>
  <sheetViews>
    <sheetView workbookViewId="0">
      <selection activeCell="A18" sqref="A18:L18"/>
    </sheetView>
  </sheetViews>
  <sheetFormatPr defaultColWidth="8.875" defaultRowHeight="14.25"/>
  <cols>
    <col min="1" max="1" width="5" customWidth="1"/>
    <col min="2" max="2" width="11.375" style="44" customWidth="1"/>
    <col min="3" max="3" width="9.25" style="44" customWidth="1"/>
    <col min="4" max="4" width="7.5" customWidth="1"/>
    <col min="5" max="8" width="7.5" style="227" customWidth="1"/>
    <col min="9" max="9" width="7.375" style="227" customWidth="1"/>
    <col min="10" max="16" width="7.5" style="227" customWidth="1"/>
    <col min="17" max="18" width="7.5" customWidth="1"/>
    <col min="19" max="19" width="13.25" customWidth="1"/>
    <col min="20" max="20" width="9.5" customWidth="1"/>
  </cols>
  <sheetData>
    <row r="1" ht="39.75" customHeight="1" spans="1:23">
      <c r="A1" s="122" t="s">
        <v>269</v>
      </c>
      <c r="B1" s="122"/>
      <c r="C1" s="122"/>
      <c r="D1" s="122"/>
      <c r="E1" s="122"/>
      <c r="F1" s="122"/>
      <c r="G1" s="122"/>
      <c r="H1" s="122"/>
      <c r="I1" s="122"/>
      <c r="J1" s="122"/>
      <c r="K1" s="122"/>
      <c r="L1" s="122"/>
      <c r="M1" s="122"/>
      <c r="N1" s="122"/>
      <c r="O1" s="122"/>
      <c r="P1" s="122"/>
      <c r="Q1" s="122"/>
      <c r="R1" s="122"/>
      <c r="S1" s="122"/>
      <c r="T1" s="280"/>
      <c r="U1" s="280"/>
      <c r="V1" s="280"/>
      <c r="W1" s="280"/>
    </row>
    <row r="2" ht="24" customHeight="1" spans="1:23">
      <c r="A2" s="122" t="s">
        <v>270</v>
      </c>
      <c r="B2" s="122"/>
      <c r="C2" s="122"/>
      <c r="D2" s="122"/>
      <c r="E2" s="122"/>
      <c r="F2" s="122"/>
      <c r="G2" s="122"/>
      <c r="H2" s="122"/>
      <c r="I2" s="122"/>
      <c r="J2" s="122"/>
      <c r="K2" s="122"/>
      <c r="L2" s="122"/>
      <c r="M2" s="122"/>
      <c r="N2" s="122"/>
      <c r="O2" s="122"/>
      <c r="P2" s="122"/>
      <c r="Q2" s="122"/>
      <c r="R2" s="122"/>
      <c r="S2" s="122"/>
      <c r="T2" s="64"/>
      <c r="U2" s="64"/>
      <c r="V2" s="64"/>
      <c r="W2" s="64"/>
    </row>
    <row r="3" ht="18.75" customHeight="1" spans="1:19">
      <c r="A3" s="123" t="s">
        <v>271</v>
      </c>
      <c r="B3" s="123"/>
      <c r="C3" s="123"/>
      <c r="D3" s="123"/>
      <c r="E3" s="123"/>
      <c r="F3" s="123"/>
      <c r="G3" s="123"/>
      <c r="H3" s="123"/>
      <c r="I3" s="123"/>
      <c r="J3" s="123"/>
      <c r="K3" s="123"/>
      <c r="L3" s="123"/>
      <c r="M3" s="123"/>
      <c r="N3" s="123"/>
      <c r="O3" s="123"/>
      <c r="P3" s="123"/>
      <c r="Q3" s="123"/>
      <c r="R3" s="123"/>
      <c r="S3" s="123"/>
    </row>
    <row r="4" ht="18.75" customHeight="1" spans="1:19">
      <c r="A4" s="124" t="s">
        <v>272</v>
      </c>
      <c r="B4" s="148"/>
      <c r="C4" s="148"/>
      <c r="D4" s="124"/>
      <c r="E4" s="124"/>
      <c r="F4" s="124"/>
      <c r="G4" s="124"/>
      <c r="H4" s="124"/>
      <c r="I4" s="124"/>
      <c r="J4" s="124"/>
      <c r="K4" s="124"/>
      <c r="L4" s="124"/>
      <c r="M4" s="124"/>
      <c r="N4" s="124"/>
      <c r="O4" s="124"/>
      <c r="P4" s="124"/>
      <c r="Q4" s="124"/>
      <c r="R4" s="135" t="s">
        <v>221</v>
      </c>
      <c r="S4" s="135"/>
    </row>
    <row r="5" s="12" customFormat="1" ht="24" customHeight="1" spans="1:19">
      <c r="A5" s="125" t="s">
        <v>3</v>
      </c>
      <c r="B5" s="149" t="s">
        <v>250</v>
      </c>
      <c r="C5" s="149" t="s">
        <v>223</v>
      </c>
      <c r="D5" s="150" t="s">
        <v>224</v>
      </c>
      <c r="E5" s="151"/>
      <c r="F5" s="151"/>
      <c r="G5" s="151"/>
      <c r="H5" s="151"/>
      <c r="I5" s="151"/>
      <c r="J5" s="151"/>
      <c r="K5" s="151"/>
      <c r="L5" s="151"/>
      <c r="M5" s="151"/>
      <c r="N5" s="151"/>
      <c r="O5" s="173"/>
      <c r="P5" s="174" t="s">
        <v>225</v>
      </c>
      <c r="Q5" s="218"/>
      <c r="R5" s="218"/>
      <c r="S5" s="149" t="s">
        <v>10</v>
      </c>
    </row>
    <row r="6" s="12" customFormat="1" ht="27" customHeight="1" spans="1:19">
      <c r="A6" s="125"/>
      <c r="B6" s="212"/>
      <c r="C6" s="152"/>
      <c r="D6" s="149" t="s">
        <v>226</v>
      </c>
      <c r="E6" s="174" t="s">
        <v>227</v>
      </c>
      <c r="F6" s="218"/>
      <c r="G6" s="175"/>
      <c r="H6" s="125" t="s">
        <v>228</v>
      </c>
      <c r="I6" s="125"/>
      <c r="J6" s="125"/>
      <c r="K6" s="125"/>
      <c r="L6" s="125"/>
      <c r="M6" s="174" t="s">
        <v>229</v>
      </c>
      <c r="N6" s="218"/>
      <c r="O6" s="175"/>
      <c r="P6" s="213" t="s">
        <v>226</v>
      </c>
      <c r="Q6" s="174" t="s">
        <v>230</v>
      </c>
      <c r="R6" s="218"/>
      <c r="S6" s="152"/>
    </row>
    <row r="7" s="12" customFormat="1" ht="26.25" customHeight="1" spans="1:19">
      <c r="A7" s="125"/>
      <c r="B7" s="213"/>
      <c r="C7" s="153"/>
      <c r="D7" s="153"/>
      <c r="E7" s="126" t="s">
        <v>226</v>
      </c>
      <c r="F7" s="126" t="s">
        <v>231</v>
      </c>
      <c r="G7" s="126" t="s">
        <v>252</v>
      </c>
      <c r="H7" s="154" t="s">
        <v>226</v>
      </c>
      <c r="I7" s="154" t="s">
        <v>232</v>
      </c>
      <c r="J7" s="154" t="s">
        <v>233</v>
      </c>
      <c r="K7" s="154" t="s">
        <v>234</v>
      </c>
      <c r="L7" s="126" t="s">
        <v>252</v>
      </c>
      <c r="M7" s="126" t="s">
        <v>226</v>
      </c>
      <c r="N7" s="126" t="s">
        <v>231</v>
      </c>
      <c r="O7" s="279" t="s">
        <v>252</v>
      </c>
      <c r="P7" s="125"/>
      <c r="Q7" s="126" t="s">
        <v>226</v>
      </c>
      <c r="R7" s="174" t="s">
        <v>231</v>
      </c>
      <c r="S7" s="153"/>
    </row>
    <row r="8" s="223" customFormat="1" ht="29.25" customHeight="1" spans="1:19">
      <c r="A8" s="155"/>
      <c r="B8" s="274"/>
      <c r="C8" s="274" t="s">
        <v>17</v>
      </c>
      <c r="D8" s="214" t="s">
        <v>18</v>
      </c>
      <c r="E8" s="214" t="s">
        <v>19</v>
      </c>
      <c r="F8" s="214" t="s">
        <v>20</v>
      </c>
      <c r="G8" s="214" t="s">
        <v>21</v>
      </c>
      <c r="H8" s="214" t="s">
        <v>22</v>
      </c>
      <c r="I8" s="214" t="s">
        <v>23</v>
      </c>
      <c r="J8" s="214" t="s">
        <v>24</v>
      </c>
      <c r="K8" s="214" t="s">
        <v>25</v>
      </c>
      <c r="L8" s="214" t="s">
        <v>26</v>
      </c>
      <c r="M8" s="214" t="s">
        <v>45</v>
      </c>
      <c r="N8" s="214" t="s">
        <v>46</v>
      </c>
      <c r="O8" s="214" t="s">
        <v>47</v>
      </c>
      <c r="P8" s="214" t="s">
        <v>253</v>
      </c>
      <c r="Q8" s="214" t="s">
        <v>49</v>
      </c>
      <c r="R8" s="214" t="s">
        <v>61</v>
      </c>
      <c r="S8" s="214" t="s">
        <v>62</v>
      </c>
    </row>
    <row r="9" ht="24" customHeight="1" spans="1:19">
      <c r="A9" s="158">
        <v>1</v>
      </c>
      <c r="B9" s="159" t="s">
        <v>273</v>
      </c>
      <c r="C9" s="159">
        <f>D9</f>
        <v>24.6</v>
      </c>
      <c r="D9" s="159">
        <v>24.6</v>
      </c>
      <c r="E9" s="251"/>
      <c r="F9" s="251"/>
      <c r="G9" s="251"/>
      <c r="H9" s="251"/>
      <c r="I9" s="251"/>
      <c r="J9" s="251"/>
      <c r="K9" s="251"/>
      <c r="L9" s="251"/>
      <c r="M9" s="251"/>
      <c r="N9" s="251"/>
      <c r="O9" s="251"/>
      <c r="P9" s="159"/>
      <c r="Q9" s="159"/>
      <c r="R9" s="159"/>
      <c r="S9" s="251" t="s">
        <v>239</v>
      </c>
    </row>
    <row r="10" ht="24" customHeight="1" spans="1:19">
      <c r="A10" s="158">
        <v>2</v>
      </c>
      <c r="B10" s="159"/>
      <c r="C10" s="159" t="s">
        <v>261</v>
      </c>
      <c r="D10" s="159"/>
      <c r="E10" s="159"/>
      <c r="F10" s="159"/>
      <c r="G10" s="159"/>
      <c r="H10" s="159"/>
      <c r="I10" s="159"/>
      <c r="J10" s="159"/>
      <c r="K10" s="159"/>
      <c r="L10" s="159"/>
      <c r="M10" s="159"/>
      <c r="N10" s="159"/>
      <c r="O10" s="159"/>
      <c r="P10" s="159"/>
      <c r="Q10" s="159"/>
      <c r="R10" s="159"/>
      <c r="S10" s="159"/>
    </row>
    <row r="11" ht="24" customHeight="1" spans="1:19">
      <c r="A11" s="158">
        <v>3</v>
      </c>
      <c r="B11" s="159"/>
      <c r="C11" s="159" t="s">
        <v>261</v>
      </c>
      <c r="D11" s="159"/>
      <c r="E11" s="159"/>
      <c r="F11" s="159"/>
      <c r="G11" s="159"/>
      <c r="H11" s="159"/>
      <c r="I11" s="159"/>
      <c r="J11" s="159"/>
      <c r="K11" s="159"/>
      <c r="L11" s="159"/>
      <c r="M11" s="159"/>
      <c r="N11" s="159"/>
      <c r="O11" s="159"/>
      <c r="P11" s="159"/>
      <c r="Q11" s="159"/>
      <c r="R11" s="159"/>
      <c r="S11" s="159"/>
    </row>
    <row r="12" ht="24" customHeight="1" spans="1:19">
      <c r="A12" s="158">
        <v>4</v>
      </c>
      <c r="B12" s="159"/>
      <c r="C12" s="159" t="s">
        <v>261</v>
      </c>
      <c r="D12" s="159"/>
      <c r="E12" s="159"/>
      <c r="F12" s="159"/>
      <c r="G12" s="159"/>
      <c r="H12" s="159"/>
      <c r="I12" s="159"/>
      <c r="J12" s="159"/>
      <c r="K12" s="159"/>
      <c r="L12" s="159"/>
      <c r="M12" s="159"/>
      <c r="N12" s="159"/>
      <c r="O12" s="159"/>
      <c r="P12" s="159"/>
      <c r="Q12" s="159"/>
      <c r="R12" s="159"/>
      <c r="S12" s="159"/>
    </row>
    <row r="13" s="224" customFormat="1" ht="25.5" customHeight="1" spans="1:19">
      <c r="A13" s="158">
        <v>5</v>
      </c>
      <c r="B13" s="159"/>
      <c r="C13" s="159" t="s">
        <v>261</v>
      </c>
      <c r="D13" s="159"/>
      <c r="E13" s="159"/>
      <c r="F13" s="159"/>
      <c r="G13" s="159"/>
      <c r="H13" s="159"/>
      <c r="I13" s="159"/>
      <c r="J13" s="159"/>
      <c r="K13" s="159"/>
      <c r="L13" s="159"/>
      <c r="M13" s="159"/>
      <c r="N13" s="159"/>
      <c r="O13" s="159"/>
      <c r="P13" s="159"/>
      <c r="Q13" s="159"/>
      <c r="R13" s="159"/>
      <c r="S13" s="159"/>
    </row>
    <row r="14" ht="24" customHeight="1" spans="1:19">
      <c r="A14" s="158">
        <v>6</v>
      </c>
      <c r="B14" s="159"/>
      <c r="C14" s="159" t="s">
        <v>261</v>
      </c>
      <c r="D14" s="159"/>
      <c r="E14" s="159"/>
      <c r="F14" s="159"/>
      <c r="G14" s="159"/>
      <c r="H14" s="159"/>
      <c r="I14" s="159"/>
      <c r="J14" s="159"/>
      <c r="K14" s="159"/>
      <c r="L14" s="159"/>
      <c r="M14" s="159"/>
      <c r="N14" s="159"/>
      <c r="O14" s="159"/>
      <c r="P14" s="159"/>
      <c r="Q14" s="159"/>
      <c r="R14" s="159"/>
      <c r="S14" s="159"/>
    </row>
    <row r="15" ht="24" customHeight="1" spans="1:19">
      <c r="A15" s="158">
        <v>7</v>
      </c>
      <c r="B15" s="159"/>
      <c r="C15" s="159" t="s">
        <v>261</v>
      </c>
      <c r="D15" s="159"/>
      <c r="E15" s="159"/>
      <c r="F15" s="159"/>
      <c r="G15" s="159"/>
      <c r="H15" s="159"/>
      <c r="I15" s="159"/>
      <c r="J15" s="159"/>
      <c r="K15" s="159"/>
      <c r="L15" s="159"/>
      <c r="M15" s="159"/>
      <c r="N15" s="159"/>
      <c r="O15" s="159"/>
      <c r="P15" s="159"/>
      <c r="Q15" s="159"/>
      <c r="R15" s="159"/>
      <c r="S15" s="159"/>
    </row>
    <row r="16" ht="24" customHeight="1" spans="1:19">
      <c r="A16" s="158">
        <v>8</v>
      </c>
      <c r="B16" s="159"/>
      <c r="C16" s="159" t="s">
        <v>261</v>
      </c>
      <c r="D16" s="159"/>
      <c r="E16" s="159"/>
      <c r="F16" s="159"/>
      <c r="G16" s="159"/>
      <c r="H16" s="159"/>
      <c r="I16" s="159"/>
      <c r="J16" s="159"/>
      <c r="K16" s="159"/>
      <c r="L16" s="159"/>
      <c r="M16" s="159"/>
      <c r="N16" s="159"/>
      <c r="O16" s="159"/>
      <c r="P16" s="159"/>
      <c r="Q16" s="159"/>
      <c r="R16" s="159"/>
      <c r="S16" s="159"/>
    </row>
    <row r="17" ht="24" customHeight="1" spans="1:19">
      <c r="A17" s="161" t="s">
        <v>115</v>
      </c>
      <c r="B17" s="162"/>
      <c r="C17" s="158">
        <f>SUM(C9:C16)</f>
        <v>24.6</v>
      </c>
      <c r="D17" s="164">
        <f>SUM(D9:D16)</f>
        <v>24.6</v>
      </c>
      <c r="E17" s="164"/>
      <c r="F17" s="164"/>
      <c r="G17" s="164" t="s">
        <v>261</v>
      </c>
      <c r="H17" s="164"/>
      <c r="I17" s="164" t="s">
        <v>261</v>
      </c>
      <c r="J17" s="164" t="s">
        <v>261</v>
      </c>
      <c r="K17" s="164"/>
      <c r="L17" s="164" t="s">
        <v>261</v>
      </c>
      <c r="M17" s="164"/>
      <c r="N17" s="164"/>
      <c r="O17" s="164" t="s">
        <v>261</v>
      </c>
      <c r="P17" s="158"/>
      <c r="Q17" s="158"/>
      <c r="R17" s="158"/>
      <c r="S17" s="158" t="s">
        <v>261</v>
      </c>
    </row>
    <row r="18" ht="55.5" customHeight="1" spans="1:19">
      <c r="A18" s="217" t="s">
        <v>82</v>
      </c>
      <c r="B18" s="217"/>
      <c r="C18" s="217"/>
      <c r="D18" s="217"/>
      <c r="E18" s="217"/>
      <c r="F18" s="217"/>
      <c r="G18" s="217"/>
      <c r="H18" s="217"/>
      <c r="I18" s="217"/>
      <c r="J18" s="217"/>
      <c r="K18" s="217"/>
      <c r="L18" s="217"/>
      <c r="M18" s="219" t="s">
        <v>29</v>
      </c>
      <c r="N18" s="219"/>
      <c r="O18" s="219"/>
      <c r="P18" s="219"/>
      <c r="Q18" s="219"/>
      <c r="R18" s="219"/>
      <c r="S18" s="219"/>
    </row>
    <row r="19" ht="29.25" customHeight="1" spans="1:19">
      <c r="A19" s="132" t="s">
        <v>30</v>
      </c>
      <c r="B19" s="133"/>
      <c r="C19" s="133"/>
      <c r="D19" s="133"/>
      <c r="E19" s="133"/>
      <c r="F19" s="133"/>
      <c r="G19" s="133"/>
      <c r="H19" s="133"/>
      <c r="I19" s="133"/>
      <c r="J19" s="133"/>
      <c r="K19" s="133"/>
      <c r="L19" s="134"/>
      <c r="M19" s="219"/>
      <c r="N19" s="219"/>
      <c r="O19" s="219"/>
      <c r="P19" s="219"/>
      <c r="Q19" s="219"/>
      <c r="R19" s="219"/>
      <c r="S19" s="219"/>
    </row>
    <row r="20" ht="28.5" customHeight="1" spans="1:19">
      <c r="A20" s="292" t="s">
        <v>262</v>
      </c>
      <c r="B20" s="293"/>
      <c r="C20" s="293"/>
      <c r="D20" s="293"/>
      <c r="E20" s="293"/>
      <c r="F20" s="293"/>
      <c r="G20" s="293"/>
      <c r="H20" s="293"/>
      <c r="I20" s="293"/>
      <c r="J20" s="293"/>
      <c r="K20" s="293"/>
      <c r="L20" s="293"/>
      <c r="M20" s="293"/>
      <c r="N20" s="293"/>
      <c r="O20" s="293"/>
      <c r="P20" s="293"/>
      <c r="Q20" s="293"/>
      <c r="R20" s="293"/>
      <c r="S20" s="293"/>
    </row>
    <row r="21" spans="1:19">
      <c r="A21" s="277"/>
      <c r="B21" s="278"/>
      <c r="C21" s="278"/>
      <c r="D21" s="278"/>
      <c r="E21" s="278"/>
      <c r="F21" s="278"/>
      <c r="G21" s="278"/>
      <c r="H21" s="278"/>
      <c r="I21" s="278"/>
      <c r="J21" s="278"/>
      <c r="K21" s="278"/>
      <c r="L21" s="278"/>
      <c r="M21" s="278"/>
      <c r="N21" s="278"/>
      <c r="O21" s="278"/>
      <c r="P21" s="278"/>
      <c r="Q21" s="278"/>
      <c r="R21" s="278"/>
      <c r="S21" s="278"/>
    </row>
    <row r="22" s="11" customFormat="1"/>
  </sheetData>
  <mergeCells count="21">
    <mergeCell ref="A1:S1"/>
    <mergeCell ref="A2:S2"/>
    <mergeCell ref="A3:S3"/>
    <mergeCell ref="R4:S4"/>
    <mergeCell ref="D5:O5"/>
    <mergeCell ref="P5:R5"/>
    <mergeCell ref="E6:G6"/>
    <mergeCell ref="H6:L6"/>
    <mergeCell ref="M6:O6"/>
    <mergeCell ref="Q6:R6"/>
    <mergeCell ref="A17:B17"/>
    <mergeCell ref="A18:L18"/>
    <mergeCell ref="A19:L19"/>
    <mergeCell ref="A20:S20"/>
    <mergeCell ref="A5:A7"/>
    <mergeCell ref="B5:B7"/>
    <mergeCell ref="C5:C7"/>
    <mergeCell ref="D6:D7"/>
    <mergeCell ref="P6:P7"/>
    <mergeCell ref="S5:S7"/>
    <mergeCell ref="M18:S19"/>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&amp;R&amp;14- 57 -</firstFooter>
  </headerFooter>
  <rowBreaks count="1" manualBreakCount="1">
    <brk id="2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
  <sheetViews>
    <sheetView workbookViewId="0">
      <selection activeCell="J18" sqref="J18:P19"/>
    </sheetView>
  </sheetViews>
  <sheetFormatPr defaultColWidth="8.875" defaultRowHeight="14.25"/>
  <cols>
    <col min="1" max="1" width="5" customWidth="1"/>
    <col min="2" max="10" width="9.5" customWidth="1"/>
    <col min="11" max="11" width="9.375" customWidth="1"/>
    <col min="12" max="15" width="9.5" customWidth="1"/>
    <col min="16" max="16" width="14.75" customWidth="1"/>
  </cols>
  <sheetData>
    <row r="1" ht="39.95" customHeight="1" spans="1:16">
      <c r="A1" s="13" t="s">
        <v>31</v>
      </c>
      <c r="B1" s="13"/>
      <c r="C1" s="13"/>
      <c r="D1" s="13"/>
      <c r="E1" s="13"/>
      <c r="F1" s="13"/>
      <c r="G1" s="13"/>
      <c r="H1" s="13"/>
      <c r="I1" s="13"/>
      <c r="J1" s="13"/>
      <c r="K1" s="13"/>
      <c r="L1" s="13"/>
      <c r="M1" s="13"/>
      <c r="N1" s="13"/>
      <c r="O1" s="13"/>
      <c r="P1" s="13"/>
    </row>
    <row r="2" ht="18.75" customHeight="1" spans="1:16">
      <c r="A2" s="14" t="s">
        <v>32</v>
      </c>
      <c r="B2" s="14"/>
      <c r="C2" s="14"/>
      <c r="D2" s="14"/>
      <c r="E2" s="14"/>
      <c r="F2" s="14"/>
      <c r="G2" s="14"/>
      <c r="H2" s="14"/>
      <c r="I2" s="14"/>
      <c r="J2" s="14"/>
      <c r="K2" s="14"/>
      <c r="L2" s="14"/>
      <c r="M2" s="14"/>
      <c r="N2" s="14"/>
      <c r="O2" s="14"/>
      <c r="P2" s="14"/>
    </row>
    <row r="3" ht="18.75" customHeight="1" spans="1:16">
      <c r="A3" s="72" t="s">
        <v>33</v>
      </c>
      <c r="B3" s="72"/>
      <c r="C3" s="72"/>
      <c r="D3" s="72"/>
      <c r="E3" s="72"/>
      <c r="F3" s="72"/>
      <c r="G3" s="72"/>
      <c r="H3" s="72"/>
      <c r="I3" s="72"/>
      <c r="J3" s="72"/>
      <c r="K3" s="72"/>
      <c r="L3" s="72"/>
      <c r="M3" s="16" t="s">
        <v>34</v>
      </c>
      <c r="N3" s="16"/>
      <c r="O3" s="16"/>
      <c r="P3" s="16"/>
    </row>
    <row r="4" ht="24" customHeight="1" spans="1:16">
      <c r="A4" s="239" t="s">
        <v>3</v>
      </c>
      <c r="B4" s="301" t="s">
        <v>35</v>
      </c>
      <c r="C4" s="239" t="s">
        <v>36</v>
      </c>
      <c r="D4" s="239" t="s">
        <v>37</v>
      </c>
      <c r="E4" s="238" t="s">
        <v>38</v>
      </c>
      <c r="F4" s="238" t="s">
        <v>39</v>
      </c>
      <c r="G4" s="238" t="s">
        <v>40</v>
      </c>
      <c r="H4" s="306" t="s">
        <v>7</v>
      </c>
      <c r="I4" s="307"/>
      <c r="J4" s="239" t="s">
        <v>8</v>
      </c>
      <c r="K4" s="239"/>
      <c r="L4" s="239"/>
      <c r="M4" s="239"/>
      <c r="N4" s="17" t="s">
        <v>9</v>
      </c>
      <c r="O4" s="17"/>
      <c r="P4" s="239" t="s">
        <v>10</v>
      </c>
    </row>
    <row r="5" ht="24" customHeight="1" spans="1:16">
      <c r="A5" s="17"/>
      <c r="B5" s="302"/>
      <c r="C5" s="239"/>
      <c r="D5" s="239"/>
      <c r="E5" s="242"/>
      <c r="F5" s="242"/>
      <c r="G5" s="242"/>
      <c r="H5" s="474"/>
      <c r="I5" s="407"/>
      <c r="J5" s="17" t="s">
        <v>41</v>
      </c>
      <c r="K5" s="17"/>
      <c r="L5" s="17" t="s">
        <v>42</v>
      </c>
      <c r="M5" s="17"/>
      <c r="N5" s="17"/>
      <c r="O5" s="17"/>
      <c r="P5" s="239"/>
    </row>
    <row r="6" ht="24" customHeight="1" spans="1:16">
      <c r="A6" s="17"/>
      <c r="B6" s="303"/>
      <c r="C6" s="239"/>
      <c r="D6" s="239"/>
      <c r="E6" s="244"/>
      <c r="F6" s="244"/>
      <c r="G6" s="244"/>
      <c r="H6" s="239" t="s">
        <v>43</v>
      </c>
      <c r="I6" s="239" t="s">
        <v>44</v>
      </c>
      <c r="J6" s="17" t="s">
        <v>43</v>
      </c>
      <c r="K6" s="17" t="s">
        <v>44</v>
      </c>
      <c r="L6" s="17" t="s">
        <v>43</v>
      </c>
      <c r="M6" s="17" t="s">
        <v>44</v>
      </c>
      <c r="N6" s="17" t="s">
        <v>43</v>
      </c>
      <c r="O6" s="17" t="s">
        <v>44</v>
      </c>
      <c r="P6" s="239"/>
    </row>
    <row r="7" s="311" customFormat="1" ht="24" customHeight="1" spans="1:16">
      <c r="A7" s="245"/>
      <c r="B7" s="245" t="s">
        <v>17</v>
      </c>
      <c r="C7" s="245" t="s">
        <v>18</v>
      </c>
      <c r="D7" s="245" t="s">
        <v>19</v>
      </c>
      <c r="E7" s="245" t="s">
        <v>20</v>
      </c>
      <c r="F7" s="245" t="s">
        <v>21</v>
      </c>
      <c r="G7" s="245" t="s">
        <v>22</v>
      </c>
      <c r="H7" s="245" t="s">
        <v>23</v>
      </c>
      <c r="I7" s="245" t="s">
        <v>24</v>
      </c>
      <c r="J7" s="245" t="s">
        <v>25</v>
      </c>
      <c r="K7" s="245" t="s">
        <v>26</v>
      </c>
      <c r="L7" s="245" t="s">
        <v>45</v>
      </c>
      <c r="M7" s="245" t="s">
        <v>46</v>
      </c>
      <c r="N7" s="245" t="s">
        <v>47</v>
      </c>
      <c r="O7" s="245" t="s">
        <v>48</v>
      </c>
      <c r="P7" s="245" t="s">
        <v>49</v>
      </c>
    </row>
    <row r="8" ht="24" customHeight="1" spans="1:16">
      <c r="A8" s="19">
        <v>1</v>
      </c>
      <c r="B8" s="22"/>
      <c r="C8" s="19"/>
      <c r="D8" s="19"/>
      <c r="E8" s="19"/>
      <c r="F8" s="19"/>
      <c r="G8" s="19"/>
      <c r="H8" s="19"/>
      <c r="I8" s="19"/>
      <c r="J8" s="19"/>
      <c r="K8" s="19"/>
      <c r="L8" s="19"/>
      <c r="M8" s="19"/>
      <c r="N8" s="19"/>
      <c r="O8" s="19"/>
      <c r="P8" s="19"/>
    </row>
    <row r="9" ht="24" customHeight="1" spans="1:16">
      <c r="A9" s="19">
        <v>2</v>
      </c>
      <c r="B9" s="22"/>
      <c r="C9" s="19"/>
      <c r="D9" s="19"/>
      <c r="E9" s="19"/>
      <c r="F9" s="19"/>
      <c r="G9" s="19"/>
      <c r="H9" s="19"/>
      <c r="I9" s="19"/>
      <c r="J9" s="19"/>
      <c r="K9" s="19"/>
      <c r="L9" s="19"/>
      <c r="M9" s="19"/>
      <c r="N9" s="19"/>
      <c r="O9" s="19"/>
      <c r="P9" s="19"/>
    </row>
    <row r="10" ht="24" customHeight="1" spans="1:16">
      <c r="A10" s="19">
        <v>3</v>
      </c>
      <c r="B10" s="22"/>
      <c r="C10" s="19"/>
      <c r="D10" s="19"/>
      <c r="E10" s="19"/>
      <c r="F10" s="19"/>
      <c r="G10" s="19"/>
      <c r="H10" s="19"/>
      <c r="I10" s="19"/>
      <c r="J10" s="19"/>
      <c r="K10" s="19"/>
      <c r="L10" s="19"/>
      <c r="M10" s="19"/>
      <c r="N10" s="19"/>
      <c r="O10" s="19"/>
      <c r="P10" s="19"/>
    </row>
    <row r="11" ht="24" customHeight="1" spans="1:16">
      <c r="A11" s="19">
        <v>4</v>
      </c>
      <c r="B11" s="22"/>
      <c r="C11" s="19"/>
      <c r="D11" s="19"/>
      <c r="E11" s="19"/>
      <c r="F11" s="19"/>
      <c r="G11" s="19"/>
      <c r="H11" s="19"/>
      <c r="I11" s="19"/>
      <c r="J11" s="19"/>
      <c r="K11" s="19"/>
      <c r="L11" s="19"/>
      <c r="M11" s="19"/>
      <c r="N11" s="19"/>
      <c r="O11" s="19"/>
      <c r="P11" s="19"/>
    </row>
    <row r="12" ht="24" customHeight="1" spans="1:16">
      <c r="A12" s="19">
        <v>5</v>
      </c>
      <c r="B12" s="22"/>
      <c r="C12" s="19"/>
      <c r="D12" s="19"/>
      <c r="E12" s="19"/>
      <c r="F12" s="19"/>
      <c r="G12" s="19"/>
      <c r="H12" s="19"/>
      <c r="I12" s="19"/>
      <c r="J12" s="19"/>
      <c r="K12" s="19"/>
      <c r="L12" s="19"/>
      <c r="M12" s="19"/>
      <c r="N12" s="19"/>
      <c r="O12" s="19"/>
      <c r="P12" s="19"/>
    </row>
    <row r="13" ht="24" customHeight="1" spans="1:16">
      <c r="A13" s="19">
        <v>6</v>
      </c>
      <c r="B13" s="22"/>
      <c r="C13" s="19"/>
      <c r="D13" s="19"/>
      <c r="E13" s="19"/>
      <c r="F13" s="19"/>
      <c r="G13" s="19"/>
      <c r="H13" s="19"/>
      <c r="I13" s="19"/>
      <c r="J13" s="19"/>
      <c r="K13" s="19"/>
      <c r="L13" s="19"/>
      <c r="M13" s="19"/>
      <c r="N13" s="19"/>
      <c r="O13" s="19"/>
      <c r="P13" s="19"/>
    </row>
    <row r="14" ht="24" customHeight="1" spans="1:16">
      <c r="A14" s="19">
        <v>7</v>
      </c>
      <c r="B14" s="22"/>
      <c r="C14" s="19"/>
      <c r="D14" s="19"/>
      <c r="E14" s="19"/>
      <c r="F14" s="19"/>
      <c r="G14" s="19"/>
      <c r="H14" s="19"/>
      <c r="I14" s="19"/>
      <c r="J14" s="19"/>
      <c r="K14" s="19"/>
      <c r="L14" s="19"/>
      <c r="M14" s="19"/>
      <c r="N14" s="19"/>
      <c r="O14" s="19"/>
      <c r="P14" s="19"/>
    </row>
    <row r="15" ht="24" customHeight="1" spans="1:16">
      <c r="A15" s="19">
        <v>8</v>
      </c>
      <c r="B15" s="22"/>
      <c r="C15" s="19"/>
      <c r="D15" s="19"/>
      <c r="E15" s="19"/>
      <c r="F15" s="19"/>
      <c r="G15" s="19"/>
      <c r="H15" s="19"/>
      <c r="I15" s="19"/>
      <c r="J15" s="19"/>
      <c r="K15" s="19"/>
      <c r="L15" s="19"/>
      <c r="M15" s="19"/>
      <c r="N15" s="19"/>
      <c r="O15" s="19"/>
      <c r="P15" s="19"/>
    </row>
    <row r="16" ht="24" customHeight="1" spans="1:16">
      <c r="A16" s="19">
        <v>9</v>
      </c>
      <c r="B16" s="22"/>
      <c r="C16" s="19"/>
      <c r="D16" s="19"/>
      <c r="E16" s="19"/>
      <c r="F16" s="19"/>
      <c r="G16" s="19"/>
      <c r="H16" s="19"/>
      <c r="I16" s="19"/>
      <c r="J16" s="19"/>
      <c r="K16" s="19"/>
      <c r="L16" s="19"/>
      <c r="M16" s="19"/>
      <c r="N16" s="19"/>
      <c r="O16" s="19"/>
      <c r="P16" s="19"/>
    </row>
    <row r="17" ht="24" customHeight="1" spans="1:16">
      <c r="A17" s="256" t="s">
        <v>11</v>
      </c>
      <c r="B17" s="313"/>
      <c r="C17" s="330" t="s">
        <v>27</v>
      </c>
      <c r="D17" s="330" t="s">
        <v>27</v>
      </c>
      <c r="E17" s="330" t="s">
        <v>27</v>
      </c>
      <c r="F17" s="330" t="s">
        <v>27</v>
      </c>
      <c r="G17" s="330" t="s">
        <v>27</v>
      </c>
      <c r="H17" s="330" t="s">
        <v>27</v>
      </c>
      <c r="I17" s="258"/>
      <c r="J17" s="330" t="s">
        <v>27</v>
      </c>
      <c r="K17" s="258"/>
      <c r="L17" s="330" t="s">
        <v>27</v>
      </c>
      <c r="M17" s="258"/>
      <c r="N17" s="330" t="s">
        <v>27</v>
      </c>
      <c r="O17" s="258"/>
      <c r="P17" s="330" t="s">
        <v>27</v>
      </c>
    </row>
    <row r="18" ht="55.5" customHeight="1" spans="1:16">
      <c r="A18" s="76" t="s">
        <v>50</v>
      </c>
      <c r="B18" s="266"/>
      <c r="C18" s="266"/>
      <c r="D18" s="266"/>
      <c r="E18" s="266"/>
      <c r="F18" s="266"/>
      <c r="G18" s="266"/>
      <c r="H18" s="266"/>
      <c r="I18" s="272"/>
      <c r="J18" s="219" t="s">
        <v>29</v>
      </c>
      <c r="K18" s="219"/>
      <c r="L18" s="219"/>
      <c r="M18" s="219"/>
      <c r="N18" s="219"/>
      <c r="O18" s="219"/>
      <c r="P18" s="219"/>
    </row>
    <row r="19" ht="29.25" customHeight="1" spans="1:16">
      <c r="A19" s="465" t="s">
        <v>30</v>
      </c>
      <c r="B19" s="466"/>
      <c r="C19" s="466"/>
      <c r="D19" s="466"/>
      <c r="E19" s="466"/>
      <c r="F19" s="466"/>
      <c r="G19" s="466"/>
      <c r="H19" s="466"/>
      <c r="I19" s="468"/>
      <c r="J19" s="219"/>
      <c r="K19" s="219"/>
      <c r="L19" s="219"/>
      <c r="M19" s="219"/>
      <c r="N19" s="219"/>
      <c r="O19" s="219"/>
      <c r="P19" s="219"/>
    </row>
    <row r="20" ht="18.75" spans="16:16">
      <c r="P20" s="228"/>
    </row>
  </sheetData>
  <mergeCells count="20">
    <mergeCell ref="A1:P1"/>
    <mergeCell ref="A2:P2"/>
    <mergeCell ref="M3:P3"/>
    <mergeCell ref="J4:M4"/>
    <mergeCell ref="J5:K5"/>
    <mergeCell ref="L5:M5"/>
    <mergeCell ref="A17:B17"/>
    <mergeCell ref="A18:I18"/>
    <mergeCell ref="A19:I19"/>
    <mergeCell ref="A4:A6"/>
    <mergeCell ref="B4:B6"/>
    <mergeCell ref="C4:C6"/>
    <mergeCell ref="D4:D6"/>
    <mergeCell ref="E4:E6"/>
    <mergeCell ref="F4:F6"/>
    <mergeCell ref="G4:G6"/>
    <mergeCell ref="P4:P6"/>
    <mergeCell ref="J18:P19"/>
    <mergeCell ref="H4:I5"/>
    <mergeCell ref="N4:O5"/>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&amp;R&amp;14- 33 -</first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2"/>
  <sheetViews>
    <sheetView view="pageBreakPreview" zoomScale="60" zoomScaleNormal="100" workbookViewId="0">
      <selection activeCell="A16" sqref="A16:M16"/>
    </sheetView>
  </sheetViews>
  <sheetFormatPr defaultColWidth="8.875" defaultRowHeight="14.25"/>
  <cols>
    <col min="1" max="1" width="5" customWidth="1"/>
    <col min="2" max="2" width="11.375" style="44" customWidth="1"/>
    <col min="3" max="3" width="9.25" style="44" customWidth="1"/>
    <col min="4" max="4" width="7.5" customWidth="1"/>
    <col min="5" max="8" width="7.5" style="227" customWidth="1"/>
    <col min="9" max="9" width="7.375" style="227" customWidth="1"/>
    <col min="10" max="10" width="7.5" style="227" customWidth="1"/>
    <col min="11" max="11" width="7.375" style="227" customWidth="1"/>
    <col min="12" max="16" width="7.5" style="227" customWidth="1"/>
    <col min="17" max="18" width="7.5" customWidth="1"/>
    <col min="19" max="19" width="13.25" customWidth="1"/>
    <col min="20" max="20" width="9.5" customWidth="1"/>
  </cols>
  <sheetData>
    <row r="1" ht="39.75" customHeight="1" spans="1:23">
      <c r="A1" s="122" t="s">
        <v>274</v>
      </c>
      <c r="B1" s="122"/>
      <c r="C1" s="122"/>
      <c r="D1" s="122"/>
      <c r="E1" s="122"/>
      <c r="F1" s="122"/>
      <c r="G1" s="122"/>
      <c r="H1" s="122"/>
      <c r="I1" s="122"/>
      <c r="J1" s="122"/>
      <c r="K1" s="122"/>
      <c r="L1" s="122"/>
      <c r="M1" s="122"/>
      <c r="N1" s="122"/>
      <c r="O1" s="122"/>
      <c r="P1" s="122"/>
      <c r="Q1" s="122"/>
      <c r="R1" s="122"/>
      <c r="S1" s="122"/>
      <c r="T1" s="280"/>
      <c r="U1" s="280"/>
      <c r="V1" s="280"/>
      <c r="W1" s="280"/>
    </row>
    <row r="2" ht="24" customHeight="1" spans="1:23">
      <c r="A2" s="122" t="s">
        <v>275</v>
      </c>
      <c r="B2" s="122"/>
      <c r="C2" s="122"/>
      <c r="D2" s="122"/>
      <c r="E2" s="122"/>
      <c r="F2" s="122"/>
      <c r="G2" s="122"/>
      <c r="H2" s="122"/>
      <c r="I2" s="122"/>
      <c r="J2" s="122"/>
      <c r="K2" s="122"/>
      <c r="L2" s="122"/>
      <c r="M2" s="122"/>
      <c r="N2" s="122"/>
      <c r="O2" s="122"/>
      <c r="P2" s="122"/>
      <c r="Q2" s="122"/>
      <c r="R2" s="122"/>
      <c r="S2" s="122"/>
      <c r="T2" s="64"/>
      <c r="U2" s="64"/>
      <c r="V2" s="64"/>
      <c r="W2" s="64"/>
    </row>
    <row r="3" ht="18.75" customHeight="1" spans="1:19">
      <c r="A3" s="123" t="s">
        <v>276</v>
      </c>
      <c r="B3" s="123"/>
      <c r="C3" s="123"/>
      <c r="D3" s="123"/>
      <c r="E3" s="123"/>
      <c r="F3" s="123"/>
      <c r="G3" s="123"/>
      <c r="H3" s="123"/>
      <c r="I3" s="123"/>
      <c r="J3" s="123"/>
      <c r="K3" s="123"/>
      <c r="L3" s="123"/>
      <c r="M3" s="123"/>
      <c r="N3" s="123"/>
      <c r="O3" s="123"/>
      <c r="P3" s="123"/>
      <c r="Q3" s="123"/>
      <c r="R3" s="123"/>
      <c r="S3" s="123"/>
    </row>
    <row r="4" ht="18.75" customHeight="1" spans="1:19">
      <c r="A4" s="124" t="s">
        <v>277</v>
      </c>
      <c r="B4" s="148"/>
      <c r="C4" s="148"/>
      <c r="D4" s="124"/>
      <c r="E4" s="124"/>
      <c r="F4" s="124"/>
      <c r="G4" s="124"/>
      <c r="H4" s="124"/>
      <c r="I4" s="124"/>
      <c r="J4" s="124"/>
      <c r="K4" s="124"/>
      <c r="L4" s="124"/>
      <c r="M4" s="124"/>
      <c r="N4" s="124"/>
      <c r="O4" s="124"/>
      <c r="P4" s="124"/>
      <c r="Q4" s="124"/>
      <c r="R4" s="135" t="s">
        <v>221</v>
      </c>
      <c r="S4" s="135"/>
    </row>
    <row r="5" s="12" customFormat="1" ht="24" customHeight="1" spans="1:19">
      <c r="A5" s="125" t="s">
        <v>3</v>
      </c>
      <c r="B5" s="149" t="s">
        <v>250</v>
      </c>
      <c r="C5" s="149" t="s">
        <v>223</v>
      </c>
      <c r="D5" s="150" t="s">
        <v>224</v>
      </c>
      <c r="E5" s="151"/>
      <c r="F5" s="151"/>
      <c r="G5" s="151"/>
      <c r="H5" s="151"/>
      <c r="I5" s="151"/>
      <c r="J5" s="151"/>
      <c r="K5" s="151"/>
      <c r="L5" s="151"/>
      <c r="M5" s="151"/>
      <c r="N5" s="151"/>
      <c r="O5" s="173"/>
      <c r="P5" s="174" t="s">
        <v>225</v>
      </c>
      <c r="Q5" s="218"/>
      <c r="R5" s="218"/>
      <c r="S5" s="149" t="s">
        <v>10</v>
      </c>
    </row>
    <row r="6" s="12" customFormat="1" ht="27.75" customHeight="1" spans="1:19">
      <c r="A6" s="125"/>
      <c r="B6" s="212"/>
      <c r="C6" s="152"/>
      <c r="D6" s="149" t="s">
        <v>226</v>
      </c>
      <c r="E6" s="174" t="s">
        <v>227</v>
      </c>
      <c r="F6" s="218"/>
      <c r="G6" s="175"/>
      <c r="H6" s="125" t="s">
        <v>228</v>
      </c>
      <c r="I6" s="125"/>
      <c r="J6" s="125"/>
      <c r="K6" s="125"/>
      <c r="L6" s="125"/>
      <c r="M6" s="174" t="s">
        <v>229</v>
      </c>
      <c r="N6" s="218"/>
      <c r="O6" s="175"/>
      <c r="P6" s="213" t="s">
        <v>226</v>
      </c>
      <c r="Q6" s="174" t="s">
        <v>230</v>
      </c>
      <c r="R6" s="218"/>
      <c r="S6" s="152"/>
    </row>
    <row r="7" s="12" customFormat="1" ht="27.75" customHeight="1" spans="1:19">
      <c r="A7" s="125"/>
      <c r="B7" s="213"/>
      <c r="C7" s="153"/>
      <c r="D7" s="153"/>
      <c r="E7" s="126" t="s">
        <v>226</v>
      </c>
      <c r="F7" s="126" t="s">
        <v>231</v>
      </c>
      <c r="G7" s="126" t="s">
        <v>252</v>
      </c>
      <c r="H7" s="154" t="s">
        <v>226</v>
      </c>
      <c r="I7" s="154" t="s">
        <v>232</v>
      </c>
      <c r="J7" s="154" t="s">
        <v>233</v>
      </c>
      <c r="K7" s="154" t="s">
        <v>234</v>
      </c>
      <c r="L7" s="126" t="s">
        <v>252</v>
      </c>
      <c r="M7" s="126" t="s">
        <v>226</v>
      </c>
      <c r="N7" s="126" t="s">
        <v>231</v>
      </c>
      <c r="O7" s="279" t="s">
        <v>252</v>
      </c>
      <c r="P7" s="125"/>
      <c r="Q7" s="126" t="s">
        <v>226</v>
      </c>
      <c r="R7" s="174" t="s">
        <v>231</v>
      </c>
      <c r="S7" s="153"/>
    </row>
    <row r="8" s="223" customFormat="1" ht="29.25" customHeight="1" spans="1:19">
      <c r="A8" s="155"/>
      <c r="B8" s="274"/>
      <c r="C8" s="274" t="s">
        <v>17</v>
      </c>
      <c r="D8" s="214" t="s">
        <v>18</v>
      </c>
      <c r="E8" s="214" t="s">
        <v>19</v>
      </c>
      <c r="F8" s="214" t="s">
        <v>20</v>
      </c>
      <c r="G8" s="214" t="s">
        <v>21</v>
      </c>
      <c r="H8" s="214" t="s">
        <v>22</v>
      </c>
      <c r="I8" s="214" t="s">
        <v>23</v>
      </c>
      <c r="J8" s="214" t="s">
        <v>24</v>
      </c>
      <c r="K8" s="214" t="s">
        <v>25</v>
      </c>
      <c r="L8" s="214" t="s">
        <v>26</v>
      </c>
      <c r="M8" s="214" t="s">
        <v>45</v>
      </c>
      <c r="N8" s="214" t="s">
        <v>46</v>
      </c>
      <c r="O8" s="214" t="s">
        <v>47</v>
      </c>
      <c r="P8" s="214" t="s">
        <v>253</v>
      </c>
      <c r="Q8" s="214" t="s">
        <v>49</v>
      </c>
      <c r="R8" s="214" t="s">
        <v>61</v>
      </c>
      <c r="S8" s="214" t="s">
        <v>62</v>
      </c>
    </row>
    <row r="9" ht="24" customHeight="1" spans="1:19">
      <c r="A9" s="158">
        <v>1</v>
      </c>
      <c r="B9" s="159"/>
      <c r="C9" s="159" t="s">
        <v>261</v>
      </c>
      <c r="D9" s="159"/>
      <c r="E9" s="159"/>
      <c r="F9" s="159"/>
      <c r="G9" s="159"/>
      <c r="H9" s="159"/>
      <c r="I9" s="159"/>
      <c r="J9" s="159"/>
      <c r="K9" s="159"/>
      <c r="L9" s="159"/>
      <c r="M9" s="159"/>
      <c r="N9" s="159"/>
      <c r="O9" s="159"/>
      <c r="P9" s="159"/>
      <c r="Q9" s="159"/>
      <c r="R9" s="159"/>
      <c r="S9" s="159"/>
    </row>
    <row r="10" ht="24" customHeight="1" spans="1:19">
      <c r="A10" s="158">
        <v>2</v>
      </c>
      <c r="B10" s="159"/>
      <c r="C10" s="159" t="s">
        <v>261</v>
      </c>
      <c r="D10" s="159"/>
      <c r="E10" s="159"/>
      <c r="F10" s="159"/>
      <c r="G10" s="159"/>
      <c r="H10" s="159"/>
      <c r="I10" s="159"/>
      <c r="J10" s="159"/>
      <c r="K10" s="159"/>
      <c r="L10" s="159"/>
      <c r="M10" s="159"/>
      <c r="N10" s="159"/>
      <c r="O10" s="159"/>
      <c r="P10" s="159"/>
      <c r="Q10" s="159"/>
      <c r="R10" s="159"/>
      <c r="S10" s="159"/>
    </row>
    <row r="11" ht="24" customHeight="1" spans="1:19">
      <c r="A11" s="158">
        <v>3</v>
      </c>
      <c r="B11" s="159"/>
      <c r="C11" s="159" t="s">
        <v>261</v>
      </c>
      <c r="D11" s="159"/>
      <c r="E11" s="159"/>
      <c r="F11" s="159"/>
      <c r="G11" s="159"/>
      <c r="H11" s="159"/>
      <c r="I11" s="159"/>
      <c r="J11" s="159"/>
      <c r="K11" s="159"/>
      <c r="L11" s="159"/>
      <c r="M11" s="159"/>
      <c r="N11" s="159"/>
      <c r="O11" s="159"/>
      <c r="P11" s="159"/>
      <c r="Q11" s="159"/>
      <c r="R11" s="159"/>
      <c r="S11" s="159"/>
    </row>
    <row r="12" ht="24" customHeight="1" spans="1:19">
      <c r="A12" s="158">
        <v>4</v>
      </c>
      <c r="B12" s="159"/>
      <c r="C12" s="159" t="s">
        <v>261</v>
      </c>
      <c r="D12" s="159"/>
      <c r="E12" s="159"/>
      <c r="F12" s="159"/>
      <c r="G12" s="159"/>
      <c r="H12" s="159"/>
      <c r="I12" s="159"/>
      <c r="J12" s="159"/>
      <c r="K12" s="159"/>
      <c r="L12" s="159"/>
      <c r="M12" s="159"/>
      <c r="N12" s="159"/>
      <c r="O12" s="159"/>
      <c r="P12" s="159"/>
      <c r="Q12" s="159"/>
      <c r="R12" s="159"/>
      <c r="S12" s="159"/>
    </row>
    <row r="13" s="224" customFormat="1" ht="25.5" customHeight="1" spans="1:19">
      <c r="A13" s="158">
        <v>5</v>
      </c>
      <c r="B13" s="159"/>
      <c r="C13" s="159" t="s">
        <v>261</v>
      </c>
      <c r="D13" s="159"/>
      <c r="E13" s="159"/>
      <c r="F13" s="159"/>
      <c r="G13" s="159"/>
      <c r="H13" s="159"/>
      <c r="I13" s="159"/>
      <c r="J13" s="159"/>
      <c r="K13" s="159"/>
      <c r="L13" s="159"/>
      <c r="M13" s="159"/>
      <c r="N13" s="159"/>
      <c r="O13" s="159"/>
      <c r="P13" s="159"/>
      <c r="Q13" s="159"/>
      <c r="R13" s="159"/>
      <c r="S13" s="159"/>
    </row>
    <row r="14" ht="24" customHeight="1" spans="1:19">
      <c r="A14" s="158">
        <v>6</v>
      </c>
      <c r="B14" s="159"/>
      <c r="C14" s="159" t="s">
        <v>261</v>
      </c>
      <c r="D14" s="159"/>
      <c r="E14" s="159"/>
      <c r="F14" s="159"/>
      <c r="G14" s="159"/>
      <c r="H14" s="159"/>
      <c r="I14" s="159"/>
      <c r="J14" s="159"/>
      <c r="K14" s="159"/>
      <c r="L14" s="159"/>
      <c r="M14" s="159"/>
      <c r="N14" s="159"/>
      <c r="O14" s="159"/>
      <c r="P14" s="159"/>
      <c r="Q14" s="159"/>
      <c r="R14" s="159"/>
      <c r="S14" s="159"/>
    </row>
    <row r="15" ht="24" customHeight="1" spans="1:19">
      <c r="A15" s="158">
        <v>7</v>
      </c>
      <c r="B15" s="159"/>
      <c r="C15" s="159" t="s">
        <v>261</v>
      </c>
      <c r="D15" s="159"/>
      <c r="E15" s="159"/>
      <c r="F15" s="159"/>
      <c r="G15" s="159"/>
      <c r="H15" s="159"/>
      <c r="I15" s="159"/>
      <c r="J15" s="159"/>
      <c r="K15" s="159"/>
      <c r="L15" s="159"/>
      <c r="M15" s="159"/>
      <c r="N15" s="159"/>
      <c r="O15" s="159"/>
      <c r="P15" s="159"/>
      <c r="Q15" s="159"/>
      <c r="R15" s="159"/>
      <c r="S15" s="159"/>
    </row>
    <row r="16" ht="24" customHeight="1" spans="1:19">
      <c r="A16" s="158">
        <v>8</v>
      </c>
      <c r="B16" s="159"/>
      <c r="C16" s="159" t="s">
        <v>261</v>
      </c>
      <c r="D16" s="159"/>
      <c r="E16" s="159"/>
      <c r="F16" s="159"/>
      <c r="G16" s="159"/>
      <c r="H16" s="159"/>
      <c r="I16" s="159"/>
      <c r="J16" s="159"/>
      <c r="K16" s="159"/>
      <c r="L16" s="159"/>
      <c r="M16" s="159"/>
      <c r="N16" s="159"/>
      <c r="O16" s="159"/>
      <c r="P16" s="159"/>
      <c r="Q16" s="159"/>
      <c r="R16" s="159"/>
      <c r="S16" s="159"/>
    </row>
    <row r="17" ht="24" customHeight="1" spans="1:19">
      <c r="A17" s="161" t="s">
        <v>115</v>
      </c>
      <c r="B17" s="162"/>
      <c r="C17" s="158"/>
      <c r="D17" s="164"/>
      <c r="E17" s="164"/>
      <c r="F17" s="164"/>
      <c r="G17" s="164" t="s">
        <v>261</v>
      </c>
      <c r="H17" s="164"/>
      <c r="I17" s="164" t="s">
        <v>261</v>
      </c>
      <c r="J17" s="164" t="s">
        <v>261</v>
      </c>
      <c r="K17" s="164"/>
      <c r="L17" s="164" t="s">
        <v>261</v>
      </c>
      <c r="M17" s="164"/>
      <c r="N17" s="164"/>
      <c r="O17" s="164" t="s">
        <v>261</v>
      </c>
      <c r="P17" s="158"/>
      <c r="Q17" s="158"/>
      <c r="R17" s="158"/>
      <c r="S17" s="158" t="s">
        <v>261</v>
      </c>
    </row>
    <row r="18" ht="55.5" customHeight="1" spans="1:19">
      <c r="A18" s="217" t="s">
        <v>82</v>
      </c>
      <c r="B18" s="217"/>
      <c r="C18" s="217"/>
      <c r="D18" s="217"/>
      <c r="E18" s="217"/>
      <c r="F18" s="217"/>
      <c r="G18" s="217"/>
      <c r="H18" s="217"/>
      <c r="I18" s="217"/>
      <c r="J18" s="217"/>
      <c r="K18" s="217"/>
      <c r="L18" s="217"/>
      <c r="M18" s="219" t="s">
        <v>29</v>
      </c>
      <c r="N18" s="219"/>
      <c r="O18" s="219"/>
      <c r="P18" s="219"/>
      <c r="Q18" s="219"/>
      <c r="R18" s="219"/>
      <c r="S18" s="219"/>
    </row>
    <row r="19" ht="29.25" customHeight="1" spans="1:19">
      <c r="A19" s="132" t="s">
        <v>30</v>
      </c>
      <c r="B19" s="133"/>
      <c r="C19" s="133"/>
      <c r="D19" s="133"/>
      <c r="E19" s="133"/>
      <c r="F19" s="133"/>
      <c r="G19" s="133"/>
      <c r="H19" s="133"/>
      <c r="I19" s="133"/>
      <c r="J19" s="133"/>
      <c r="K19" s="133"/>
      <c r="L19" s="134"/>
      <c r="M19" s="219"/>
      <c r="N19" s="219"/>
      <c r="O19" s="219"/>
      <c r="P19" s="219"/>
      <c r="Q19" s="219"/>
      <c r="R19" s="219"/>
      <c r="S19" s="219"/>
    </row>
    <row r="20" ht="29.25" customHeight="1" spans="1:19">
      <c r="A20" s="292" t="s">
        <v>262</v>
      </c>
      <c r="B20" s="292"/>
      <c r="C20" s="292"/>
      <c r="D20" s="292"/>
      <c r="E20" s="292"/>
      <c r="F20" s="292"/>
      <c r="G20" s="292"/>
      <c r="H20" s="292"/>
      <c r="I20" s="292"/>
      <c r="J20" s="292"/>
      <c r="K20" s="292"/>
      <c r="L20" s="292"/>
      <c r="M20" s="292"/>
      <c r="N20" s="292"/>
      <c r="O20" s="292"/>
      <c r="P20" s="292"/>
      <c r="Q20" s="292"/>
      <c r="R20" s="292"/>
      <c r="S20" s="292"/>
    </row>
    <row r="21" spans="1:19">
      <c r="A21" s="277"/>
      <c r="B21" s="278"/>
      <c r="C21" s="278"/>
      <c r="D21" s="278"/>
      <c r="E21" s="278"/>
      <c r="F21" s="278"/>
      <c r="G21" s="278"/>
      <c r="H21" s="278"/>
      <c r="I21" s="278"/>
      <c r="J21" s="278"/>
      <c r="K21" s="278"/>
      <c r="L21" s="278"/>
      <c r="M21" s="278"/>
      <c r="N21" s="278"/>
      <c r="O21" s="278"/>
      <c r="P21" s="278"/>
      <c r="Q21" s="278"/>
      <c r="R21" s="278"/>
      <c r="S21" s="278"/>
    </row>
    <row r="22" s="11" customFormat="1"/>
  </sheetData>
  <mergeCells count="21">
    <mergeCell ref="A1:S1"/>
    <mergeCell ref="A2:S2"/>
    <mergeCell ref="A3:S3"/>
    <mergeCell ref="R4:S4"/>
    <mergeCell ref="D5:O5"/>
    <mergeCell ref="P5:R5"/>
    <mergeCell ref="E6:G6"/>
    <mergeCell ref="H6:L6"/>
    <mergeCell ref="M6:O6"/>
    <mergeCell ref="Q6:R6"/>
    <mergeCell ref="A17:B17"/>
    <mergeCell ref="A18:L18"/>
    <mergeCell ref="A19:L19"/>
    <mergeCell ref="A20:S20"/>
    <mergeCell ref="A5:A7"/>
    <mergeCell ref="B5:B7"/>
    <mergeCell ref="C5:C7"/>
    <mergeCell ref="D6:D7"/>
    <mergeCell ref="P6:P7"/>
    <mergeCell ref="S5:S7"/>
    <mergeCell ref="M18:S19"/>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&amp;L&amp;14- 58 -</firstFooter>
  </headerFooter>
  <rowBreaks count="1" manualBreakCount="1">
    <brk id="21" max="16383"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2"/>
  <sheetViews>
    <sheetView view="pageBreakPreview" zoomScale="60" zoomScaleNormal="100" workbookViewId="0">
      <selection activeCell="A16" sqref="A16:M16"/>
    </sheetView>
  </sheetViews>
  <sheetFormatPr defaultColWidth="8.875" defaultRowHeight="14.25"/>
  <cols>
    <col min="1" max="1" width="5" style="121" customWidth="1"/>
    <col min="2" max="2" width="11.375" style="281" customWidth="1"/>
    <col min="3" max="3" width="9.25" style="281" customWidth="1"/>
    <col min="4" max="4" width="7.5" style="121" customWidth="1"/>
    <col min="5" max="8" width="7.5" style="183" customWidth="1"/>
    <col min="9" max="9" width="7.375" style="183" customWidth="1"/>
    <col min="10" max="10" width="7.5" style="183" customWidth="1"/>
    <col min="11" max="11" width="7.375" style="183" customWidth="1"/>
    <col min="12" max="16" width="7.5" style="183" customWidth="1"/>
    <col min="17" max="18" width="7.5" style="121" customWidth="1"/>
    <col min="19" max="19" width="13.25" style="121" customWidth="1"/>
    <col min="20" max="20" width="9.5" style="121" customWidth="1"/>
    <col min="21" max="16384" width="8.875" style="121"/>
  </cols>
  <sheetData>
    <row r="1" ht="39.75" customHeight="1" spans="1:23">
      <c r="A1" s="122" t="s">
        <v>278</v>
      </c>
      <c r="B1" s="122"/>
      <c r="C1" s="122"/>
      <c r="D1" s="122"/>
      <c r="E1" s="122"/>
      <c r="F1" s="122"/>
      <c r="G1" s="122"/>
      <c r="H1" s="122"/>
      <c r="I1" s="122"/>
      <c r="J1" s="122"/>
      <c r="K1" s="122"/>
      <c r="L1" s="122"/>
      <c r="M1" s="122"/>
      <c r="N1" s="122"/>
      <c r="O1" s="122"/>
      <c r="P1" s="122"/>
      <c r="Q1" s="122"/>
      <c r="R1" s="122"/>
      <c r="S1" s="122"/>
      <c r="T1" s="287"/>
      <c r="U1" s="287"/>
      <c r="V1" s="287"/>
      <c r="W1" s="287"/>
    </row>
    <row r="2" ht="24" customHeight="1" spans="1:23">
      <c r="A2" s="122" t="s">
        <v>279</v>
      </c>
      <c r="B2" s="122"/>
      <c r="C2" s="122"/>
      <c r="D2" s="122"/>
      <c r="E2" s="122"/>
      <c r="F2" s="122"/>
      <c r="G2" s="122"/>
      <c r="H2" s="122"/>
      <c r="I2" s="122"/>
      <c r="J2" s="122"/>
      <c r="K2" s="122"/>
      <c r="L2" s="122"/>
      <c r="M2" s="122"/>
      <c r="N2" s="122"/>
      <c r="O2" s="122"/>
      <c r="P2" s="122"/>
      <c r="Q2" s="122"/>
      <c r="R2" s="122"/>
      <c r="S2" s="122"/>
      <c r="T2" s="288"/>
      <c r="U2" s="288"/>
      <c r="V2" s="288"/>
      <c r="W2" s="288"/>
    </row>
    <row r="3" ht="18.75" customHeight="1" spans="1:19">
      <c r="A3" s="123" t="s">
        <v>280</v>
      </c>
      <c r="B3" s="123"/>
      <c r="C3" s="123"/>
      <c r="D3" s="123"/>
      <c r="E3" s="123"/>
      <c r="F3" s="123"/>
      <c r="G3" s="123"/>
      <c r="H3" s="123"/>
      <c r="I3" s="123"/>
      <c r="J3" s="123"/>
      <c r="K3" s="123"/>
      <c r="L3" s="123"/>
      <c r="M3" s="123"/>
      <c r="N3" s="123"/>
      <c r="O3" s="123"/>
      <c r="P3" s="123"/>
      <c r="Q3" s="123"/>
      <c r="R3" s="123"/>
      <c r="S3" s="123"/>
    </row>
    <row r="4" ht="18.75" customHeight="1" spans="1:19">
      <c r="A4" s="124" t="s">
        <v>266</v>
      </c>
      <c r="B4" s="148"/>
      <c r="C4" s="148"/>
      <c r="D4" s="124"/>
      <c r="E4" s="124"/>
      <c r="F4" s="124"/>
      <c r="G4" s="124"/>
      <c r="H4" s="124"/>
      <c r="I4" s="124"/>
      <c r="J4" s="124"/>
      <c r="K4" s="124"/>
      <c r="L4" s="124"/>
      <c r="M4" s="124"/>
      <c r="N4" s="124"/>
      <c r="O4" s="124"/>
      <c r="P4" s="124"/>
      <c r="Q4" s="124"/>
      <c r="R4" s="135" t="s">
        <v>221</v>
      </c>
      <c r="S4" s="135"/>
    </row>
    <row r="5" s="179" customFormat="1" ht="24" customHeight="1" spans="1:19">
      <c r="A5" s="125" t="s">
        <v>3</v>
      </c>
      <c r="B5" s="126" t="s">
        <v>250</v>
      </c>
      <c r="C5" s="126" t="s">
        <v>223</v>
      </c>
      <c r="D5" s="125" t="s">
        <v>224</v>
      </c>
      <c r="E5" s="125"/>
      <c r="F5" s="125"/>
      <c r="G5" s="125"/>
      <c r="H5" s="125"/>
      <c r="I5" s="125"/>
      <c r="J5" s="125"/>
      <c r="K5" s="125"/>
      <c r="L5" s="125"/>
      <c r="M5" s="125"/>
      <c r="N5" s="125"/>
      <c r="O5" s="125"/>
      <c r="P5" s="126" t="s">
        <v>225</v>
      </c>
      <c r="Q5" s="126"/>
      <c r="R5" s="126"/>
      <c r="S5" s="126" t="s">
        <v>10</v>
      </c>
    </row>
    <row r="6" s="179" customFormat="1" ht="27.75" customHeight="1" spans="1:19">
      <c r="A6" s="125"/>
      <c r="B6" s="125"/>
      <c r="C6" s="126"/>
      <c r="D6" s="126" t="s">
        <v>226</v>
      </c>
      <c r="E6" s="126" t="s">
        <v>227</v>
      </c>
      <c r="F6" s="126"/>
      <c r="G6" s="126"/>
      <c r="H6" s="125" t="s">
        <v>228</v>
      </c>
      <c r="I6" s="125"/>
      <c r="J6" s="125"/>
      <c r="K6" s="125"/>
      <c r="L6" s="125"/>
      <c r="M6" s="126" t="s">
        <v>229</v>
      </c>
      <c r="N6" s="126"/>
      <c r="O6" s="126"/>
      <c r="P6" s="125" t="s">
        <v>226</v>
      </c>
      <c r="Q6" s="126" t="s">
        <v>230</v>
      </c>
      <c r="R6" s="126"/>
      <c r="S6" s="126"/>
    </row>
    <row r="7" s="179" customFormat="1" ht="27.75" customHeight="1" spans="1:19">
      <c r="A7" s="125"/>
      <c r="B7" s="125"/>
      <c r="C7" s="126"/>
      <c r="D7" s="126"/>
      <c r="E7" s="126" t="s">
        <v>226</v>
      </c>
      <c r="F7" s="126" t="s">
        <v>231</v>
      </c>
      <c r="G7" s="126" t="s">
        <v>252</v>
      </c>
      <c r="H7" s="154" t="s">
        <v>226</v>
      </c>
      <c r="I7" s="154" t="s">
        <v>232</v>
      </c>
      <c r="J7" s="154" t="s">
        <v>233</v>
      </c>
      <c r="K7" s="154" t="s">
        <v>234</v>
      </c>
      <c r="L7" s="126" t="s">
        <v>252</v>
      </c>
      <c r="M7" s="126" t="s">
        <v>226</v>
      </c>
      <c r="N7" s="126" t="s">
        <v>231</v>
      </c>
      <c r="O7" s="279" t="s">
        <v>252</v>
      </c>
      <c r="P7" s="125"/>
      <c r="Q7" s="126" t="s">
        <v>226</v>
      </c>
      <c r="R7" s="126" t="s">
        <v>231</v>
      </c>
      <c r="S7" s="126"/>
    </row>
    <row r="8" s="180" customFormat="1" ht="24" customHeight="1" spans="1:19">
      <c r="A8" s="155"/>
      <c r="B8" s="155"/>
      <c r="C8" s="155" t="s">
        <v>17</v>
      </c>
      <c r="D8" s="157" t="s">
        <v>18</v>
      </c>
      <c r="E8" s="157" t="s">
        <v>19</v>
      </c>
      <c r="F8" s="157" t="s">
        <v>20</v>
      </c>
      <c r="G8" s="157" t="s">
        <v>21</v>
      </c>
      <c r="H8" s="157" t="s">
        <v>22</v>
      </c>
      <c r="I8" s="157" t="s">
        <v>23</v>
      </c>
      <c r="J8" s="157" t="s">
        <v>24</v>
      </c>
      <c r="K8" s="157" t="s">
        <v>25</v>
      </c>
      <c r="L8" s="157" t="s">
        <v>26</v>
      </c>
      <c r="M8" s="157" t="s">
        <v>45</v>
      </c>
      <c r="N8" s="157" t="s">
        <v>46</v>
      </c>
      <c r="O8" s="157" t="s">
        <v>47</v>
      </c>
      <c r="P8" s="157" t="s">
        <v>253</v>
      </c>
      <c r="Q8" s="157" t="s">
        <v>49</v>
      </c>
      <c r="R8" s="157" t="s">
        <v>61</v>
      </c>
      <c r="S8" s="157" t="s">
        <v>62</v>
      </c>
    </row>
    <row r="9" ht="24" customHeight="1" spans="1:19">
      <c r="A9" s="158">
        <v>1</v>
      </c>
      <c r="B9" s="159"/>
      <c r="C9" s="159" t="s">
        <v>261</v>
      </c>
      <c r="D9" s="159"/>
      <c r="E9" s="159"/>
      <c r="F9" s="159"/>
      <c r="G9" s="159"/>
      <c r="H9" s="159"/>
      <c r="I9" s="159"/>
      <c r="J9" s="159"/>
      <c r="K9" s="159"/>
      <c r="L9" s="159"/>
      <c r="M9" s="159"/>
      <c r="N9" s="159"/>
      <c r="O9" s="159"/>
      <c r="P9" s="159"/>
      <c r="Q9" s="159"/>
      <c r="R9" s="159"/>
      <c r="S9" s="159"/>
    </row>
    <row r="10" ht="24" customHeight="1" spans="1:19">
      <c r="A10" s="158">
        <v>2</v>
      </c>
      <c r="B10" s="159"/>
      <c r="C10" s="159" t="s">
        <v>261</v>
      </c>
      <c r="D10" s="159"/>
      <c r="E10" s="159"/>
      <c r="F10" s="159"/>
      <c r="G10" s="159"/>
      <c r="H10" s="159"/>
      <c r="I10" s="159"/>
      <c r="J10" s="159"/>
      <c r="K10" s="159"/>
      <c r="L10" s="159"/>
      <c r="M10" s="159"/>
      <c r="N10" s="159"/>
      <c r="O10" s="159"/>
      <c r="P10" s="159"/>
      <c r="Q10" s="159"/>
      <c r="R10" s="159"/>
      <c r="S10" s="159"/>
    </row>
    <row r="11" ht="24" customHeight="1" spans="1:19">
      <c r="A11" s="158">
        <v>3</v>
      </c>
      <c r="B11" s="159"/>
      <c r="C11" s="159" t="s">
        <v>261</v>
      </c>
      <c r="D11" s="159"/>
      <c r="E11" s="159"/>
      <c r="F11" s="159"/>
      <c r="G11" s="159"/>
      <c r="H11" s="159"/>
      <c r="I11" s="159"/>
      <c r="J11" s="159"/>
      <c r="K11" s="159"/>
      <c r="L11" s="159"/>
      <c r="M11" s="159"/>
      <c r="N11" s="159"/>
      <c r="O11" s="159"/>
      <c r="P11" s="159"/>
      <c r="Q11" s="159"/>
      <c r="R11" s="159"/>
      <c r="S11" s="159"/>
    </row>
    <row r="12" ht="24" customHeight="1" spans="1:19">
      <c r="A12" s="158">
        <v>4</v>
      </c>
      <c r="B12" s="159"/>
      <c r="C12" s="159" t="s">
        <v>261</v>
      </c>
      <c r="D12" s="159"/>
      <c r="E12" s="159"/>
      <c r="F12" s="159"/>
      <c r="G12" s="159"/>
      <c r="H12" s="159"/>
      <c r="I12" s="159"/>
      <c r="J12" s="159"/>
      <c r="K12" s="159"/>
      <c r="L12" s="159"/>
      <c r="M12" s="159"/>
      <c r="N12" s="159"/>
      <c r="O12" s="159"/>
      <c r="P12" s="159"/>
      <c r="Q12" s="159"/>
      <c r="R12" s="159"/>
      <c r="S12" s="159"/>
    </row>
    <row r="13" s="181" customFormat="1" ht="24" customHeight="1" spans="1:19">
      <c r="A13" s="158">
        <v>5</v>
      </c>
      <c r="B13" s="159"/>
      <c r="C13" s="159" t="s">
        <v>261</v>
      </c>
      <c r="D13" s="159"/>
      <c r="E13" s="159"/>
      <c r="F13" s="159"/>
      <c r="G13" s="159"/>
      <c r="H13" s="159"/>
      <c r="I13" s="159"/>
      <c r="J13" s="159"/>
      <c r="K13" s="159"/>
      <c r="L13" s="159"/>
      <c r="M13" s="159"/>
      <c r="N13" s="159"/>
      <c r="O13" s="159"/>
      <c r="P13" s="159"/>
      <c r="Q13" s="159"/>
      <c r="R13" s="159"/>
      <c r="S13" s="159"/>
    </row>
    <row r="14" ht="24" customHeight="1" spans="1:19">
      <c r="A14" s="158">
        <v>6</v>
      </c>
      <c r="B14" s="159"/>
      <c r="C14" s="159" t="s">
        <v>261</v>
      </c>
      <c r="D14" s="159"/>
      <c r="E14" s="159"/>
      <c r="F14" s="159"/>
      <c r="G14" s="159"/>
      <c r="H14" s="159"/>
      <c r="I14" s="159"/>
      <c r="J14" s="159"/>
      <c r="K14" s="159"/>
      <c r="L14" s="159"/>
      <c r="M14" s="159"/>
      <c r="N14" s="159"/>
      <c r="O14" s="159"/>
      <c r="P14" s="159"/>
      <c r="Q14" s="159"/>
      <c r="R14" s="159"/>
      <c r="S14" s="159"/>
    </row>
    <row r="15" ht="24" customHeight="1" spans="1:19">
      <c r="A15" s="158">
        <v>7</v>
      </c>
      <c r="B15" s="159"/>
      <c r="C15" s="159" t="s">
        <v>261</v>
      </c>
      <c r="D15" s="159"/>
      <c r="E15" s="159"/>
      <c r="F15" s="159"/>
      <c r="G15" s="159"/>
      <c r="H15" s="159"/>
      <c r="I15" s="159"/>
      <c r="J15" s="159"/>
      <c r="K15" s="159"/>
      <c r="L15" s="159"/>
      <c r="M15" s="159"/>
      <c r="N15" s="159"/>
      <c r="O15" s="159"/>
      <c r="P15" s="159"/>
      <c r="Q15" s="159"/>
      <c r="R15" s="159"/>
      <c r="S15" s="159"/>
    </row>
    <row r="16" ht="24" customHeight="1" spans="1:19">
      <c r="A16" s="158">
        <v>8</v>
      </c>
      <c r="B16" s="159"/>
      <c r="C16" s="159" t="s">
        <v>261</v>
      </c>
      <c r="D16" s="159"/>
      <c r="E16" s="159"/>
      <c r="F16" s="159"/>
      <c r="G16" s="159"/>
      <c r="H16" s="159"/>
      <c r="I16" s="159"/>
      <c r="J16" s="159"/>
      <c r="K16" s="159"/>
      <c r="L16" s="159"/>
      <c r="M16" s="159"/>
      <c r="N16" s="159"/>
      <c r="O16" s="159"/>
      <c r="P16" s="159"/>
      <c r="Q16" s="159"/>
      <c r="R16" s="159"/>
      <c r="S16" s="159"/>
    </row>
    <row r="17" ht="24" customHeight="1" spans="1:19">
      <c r="A17" s="158" t="s">
        <v>115</v>
      </c>
      <c r="B17" s="158"/>
      <c r="C17" s="158"/>
      <c r="D17" s="158"/>
      <c r="E17" s="158"/>
      <c r="F17" s="158"/>
      <c r="G17" s="158" t="s">
        <v>261</v>
      </c>
      <c r="H17" s="158"/>
      <c r="I17" s="158" t="s">
        <v>261</v>
      </c>
      <c r="J17" s="158" t="s">
        <v>261</v>
      </c>
      <c r="K17" s="158"/>
      <c r="L17" s="158" t="s">
        <v>261</v>
      </c>
      <c r="M17" s="158"/>
      <c r="N17" s="158"/>
      <c r="O17" s="158" t="s">
        <v>261</v>
      </c>
      <c r="P17" s="158"/>
      <c r="Q17" s="158"/>
      <c r="R17" s="158"/>
      <c r="S17" s="158" t="s">
        <v>261</v>
      </c>
    </row>
    <row r="18" ht="55.5" customHeight="1" spans="1:19">
      <c r="A18" s="217" t="s">
        <v>82</v>
      </c>
      <c r="B18" s="217"/>
      <c r="C18" s="217"/>
      <c r="D18" s="217"/>
      <c r="E18" s="217"/>
      <c r="F18" s="217"/>
      <c r="G18" s="217"/>
      <c r="H18" s="217"/>
      <c r="I18" s="217"/>
      <c r="J18" s="217"/>
      <c r="K18" s="217"/>
      <c r="L18" s="217"/>
      <c r="M18" s="219" t="s">
        <v>29</v>
      </c>
      <c r="N18" s="219"/>
      <c r="O18" s="219"/>
      <c r="P18" s="219"/>
      <c r="Q18" s="219"/>
      <c r="R18" s="219"/>
      <c r="S18" s="219"/>
    </row>
    <row r="19" ht="29.25" customHeight="1" spans="1:19">
      <c r="A19" s="132" t="s">
        <v>30</v>
      </c>
      <c r="B19" s="133"/>
      <c r="C19" s="133"/>
      <c r="D19" s="133"/>
      <c r="E19" s="133"/>
      <c r="F19" s="133"/>
      <c r="G19" s="133"/>
      <c r="H19" s="133"/>
      <c r="I19" s="133"/>
      <c r="J19" s="133"/>
      <c r="K19" s="133"/>
      <c r="L19" s="134"/>
      <c r="M19" s="219"/>
      <c r="N19" s="219"/>
      <c r="O19" s="219"/>
      <c r="P19" s="219"/>
      <c r="Q19" s="219"/>
      <c r="R19" s="219"/>
      <c r="S19" s="219"/>
    </row>
    <row r="20" ht="29.25" customHeight="1" spans="1:19">
      <c r="A20" s="292" t="s">
        <v>262</v>
      </c>
      <c r="B20" s="292"/>
      <c r="C20" s="292"/>
      <c r="D20" s="292"/>
      <c r="E20" s="292"/>
      <c r="F20" s="292"/>
      <c r="G20" s="292"/>
      <c r="H20" s="292"/>
      <c r="I20" s="292"/>
      <c r="J20" s="292"/>
      <c r="K20" s="292"/>
      <c r="L20" s="292"/>
      <c r="M20" s="292"/>
      <c r="N20" s="292"/>
      <c r="O20" s="292"/>
      <c r="P20" s="292"/>
      <c r="Q20" s="292"/>
      <c r="R20" s="292"/>
      <c r="S20" s="292"/>
    </row>
    <row r="21" spans="1:19">
      <c r="A21" s="291"/>
      <c r="B21" s="290"/>
      <c r="C21" s="290"/>
      <c r="D21" s="290"/>
      <c r="E21" s="290"/>
      <c r="F21" s="290"/>
      <c r="G21" s="290"/>
      <c r="H21" s="290"/>
      <c r="I21" s="290"/>
      <c r="J21" s="290"/>
      <c r="K21" s="290"/>
      <c r="L21" s="290"/>
      <c r="M21" s="290"/>
      <c r="N21" s="290"/>
      <c r="O21" s="290"/>
      <c r="P21" s="290"/>
      <c r="Q21" s="290"/>
      <c r="R21" s="290"/>
      <c r="S21" s="290"/>
    </row>
    <row r="22" s="178" customFormat="1"/>
  </sheetData>
  <mergeCells count="21">
    <mergeCell ref="A1:S1"/>
    <mergeCell ref="A2:S2"/>
    <mergeCell ref="A3:S3"/>
    <mergeCell ref="R4:S4"/>
    <mergeCell ref="D5:O5"/>
    <mergeCell ref="P5:R5"/>
    <mergeCell ref="E6:G6"/>
    <mergeCell ref="H6:L6"/>
    <mergeCell ref="M6:O6"/>
    <mergeCell ref="Q6:R6"/>
    <mergeCell ref="A17:B17"/>
    <mergeCell ref="A18:L18"/>
    <mergeCell ref="A19:L19"/>
    <mergeCell ref="A20:S20"/>
    <mergeCell ref="A5:A7"/>
    <mergeCell ref="B5:B7"/>
    <mergeCell ref="C5:C7"/>
    <mergeCell ref="D6:D7"/>
    <mergeCell ref="P6:P7"/>
    <mergeCell ref="S5:S7"/>
    <mergeCell ref="M18:S19"/>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&amp;R&amp;14- 59 -</firstFooter>
  </headerFooter>
  <rowBreaks count="1" manualBreakCount="1">
    <brk id="21" max="16383" man="1"/>
  </row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3"/>
  <sheetViews>
    <sheetView workbookViewId="0">
      <selection activeCell="P17" sqref="P17"/>
    </sheetView>
  </sheetViews>
  <sheetFormatPr defaultColWidth="8.875" defaultRowHeight="14.25"/>
  <cols>
    <col min="1" max="1" width="5" style="121" customWidth="1"/>
    <col min="2" max="2" width="11.375" style="281" customWidth="1"/>
    <col min="3" max="3" width="9.25" style="281" customWidth="1"/>
    <col min="4" max="4" width="7.5" style="121" customWidth="1"/>
    <col min="5" max="8" width="7.5" style="183" customWidth="1"/>
    <col min="9" max="9" width="7.375" style="183" customWidth="1"/>
    <col min="10" max="10" width="7.5" style="183" customWidth="1"/>
    <col min="11" max="11" width="7.375" style="183" customWidth="1"/>
    <col min="12" max="16" width="7.5" style="183" customWidth="1"/>
    <col min="17" max="18" width="7.5" style="121" customWidth="1"/>
    <col min="19" max="19" width="13.25" style="121" customWidth="1"/>
    <col min="20" max="20" width="9.5" style="121" customWidth="1"/>
    <col min="21" max="16384" width="8.875" style="121"/>
  </cols>
  <sheetData>
    <row r="1" ht="39.75" customHeight="1" spans="1:23">
      <c r="A1" s="122" t="s">
        <v>281</v>
      </c>
      <c r="B1" s="122"/>
      <c r="C1" s="122"/>
      <c r="D1" s="122"/>
      <c r="E1" s="122"/>
      <c r="F1" s="122"/>
      <c r="G1" s="122"/>
      <c r="H1" s="122"/>
      <c r="I1" s="122"/>
      <c r="J1" s="122"/>
      <c r="K1" s="122"/>
      <c r="L1" s="122"/>
      <c r="M1" s="122"/>
      <c r="N1" s="122"/>
      <c r="O1" s="122"/>
      <c r="P1" s="122"/>
      <c r="Q1" s="122"/>
      <c r="R1" s="122"/>
      <c r="S1" s="122"/>
      <c r="T1" s="287"/>
      <c r="U1" s="287"/>
      <c r="V1" s="287"/>
      <c r="W1" s="287"/>
    </row>
    <row r="2" ht="24" customHeight="1" spans="1:23">
      <c r="A2" s="122" t="s">
        <v>282</v>
      </c>
      <c r="B2" s="122"/>
      <c r="C2" s="122"/>
      <c r="D2" s="122"/>
      <c r="E2" s="122"/>
      <c r="F2" s="122"/>
      <c r="G2" s="122"/>
      <c r="H2" s="122"/>
      <c r="I2" s="122"/>
      <c r="J2" s="122"/>
      <c r="K2" s="122"/>
      <c r="L2" s="122"/>
      <c r="M2" s="122"/>
      <c r="N2" s="122"/>
      <c r="O2" s="122"/>
      <c r="P2" s="122"/>
      <c r="Q2" s="122"/>
      <c r="R2" s="122"/>
      <c r="S2" s="122"/>
      <c r="T2" s="288"/>
      <c r="U2" s="288"/>
      <c r="V2" s="288"/>
      <c r="W2" s="288"/>
    </row>
    <row r="3" ht="18.75" customHeight="1" spans="1:19">
      <c r="A3" s="123" t="s">
        <v>283</v>
      </c>
      <c r="B3" s="123"/>
      <c r="C3" s="123"/>
      <c r="D3" s="123"/>
      <c r="E3" s="123"/>
      <c r="F3" s="123"/>
      <c r="G3" s="123"/>
      <c r="H3" s="123"/>
      <c r="I3" s="123"/>
      <c r="J3" s="123"/>
      <c r="K3" s="123"/>
      <c r="L3" s="123"/>
      <c r="M3" s="123"/>
      <c r="N3" s="123"/>
      <c r="O3" s="123"/>
      <c r="P3" s="123"/>
      <c r="Q3" s="123"/>
      <c r="R3" s="123"/>
      <c r="S3" s="123"/>
    </row>
    <row r="4" ht="18.75" customHeight="1" spans="1:19">
      <c r="A4" s="124" t="s">
        <v>284</v>
      </c>
      <c r="B4" s="124"/>
      <c r="C4" s="124"/>
      <c r="D4" s="124"/>
      <c r="E4" s="124"/>
      <c r="F4" s="124"/>
      <c r="G4" s="124"/>
      <c r="H4" s="124"/>
      <c r="I4" s="124"/>
      <c r="J4" s="124"/>
      <c r="K4" s="124"/>
      <c r="L4" s="124"/>
      <c r="M4" s="124"/>
      <c r="N4" s="124"/>
      <c r="O4" s="124"/>
      <c r="P4" s="124"/>
      <c r="Q4" s="124"/>
      <c r="R4" s="135" t="s">
        <v>221</v>
      </c>
      <c r="S4" s="135"/>
    </row>
    <row r="5" s="179" customFormat="1" ht="24" customHeight="1" spans="1:19">
      <c r="A5" s="125" t="s">
        <v>3</v>
      </c>
      <c r="B5" s="126" t="s">
        <v>250</v>
      </c>
      <c r="C5" s="126" t="s">
        <v>223</v>
      </c>
      <c r="D5" s="125" t="s">
        <v>224</v>
      </c>
      <c r="E5" s="125"/>
      <c r="F5" s="125"/>
      <c r="G5" s="125"/>
      <c r="H5" s="125"/>
      <c r="I5" s="125"/>
      <c r="J5" s="125"/>
      <c r="K5" s="125"/>
      <c r="L5" s="125"/>
      <c r="M5" s="125"/>
      <c r="N5" s="125"/>
      <c r="O5" s="125"/>
      <c r="P5" s="126" t="s">
        <v>225</v>
      </c>
      <c r="Q5" s="126"/>
      <c r="R5" s="126"/>
      <c r="S5" s="126" t="s">
        <v>10</v>
      </c>
    </row>
    <row r="6" s="179" customFormat="1" ht="27.75" customHeight="1" spans="1:19">
      <c r="A6" s="125"/>
      <c r="B6" s="126"/>
      <c r="C6" s="126"/>
      <c r="D6" s="126" t="s">
        <v>226</v>
      </c>
      <c r="E6" s="126" t="s">
        <v>227</v>
      </c>
      <c r="F6" s="126"/>
      <c r="G6" s="126"/>
      <c r="H6" s="125" t="s">
        <v>228</v>
      </c>
      <c r="I6" s="125"/>
      <c r="J6" s="125"/>
      <c r="K6" s="125"/>
      <c r="L6" s="125"/>
      <c r="M6" s="126" t="s">
        <v>229</v>
      </c>
      <c r="N6" s="126"/>
      <c r="O6" s="126"/>
      <c r="P6" s="125" t="s">
        <v>226</v>
      </c>
      <c r="Q6" s="126" t="s">
        <v>230</v>
      </c>
      <c r="R6" s="126"/>
      <c r="S6" s="126"/>
    </row>
    <row r="7" s="179" customFormat="1" ht="27.75" customHeight="1" spans="1:19">
      <c r="A7" s="125"/>
      <c r="B7" s="126"/>
      <c r="C7" s="126"/>
      <c r="D7" s="126"/>
      <c r="E7" s="126" t="s">
        <v>226</v>
      </c>
      <c r="F7" s="126" t="s">
        <v>231</v>
      </c>
      <c r="G7" s="126" t="s">
        <v>252</v>
      </c>
      <c r="H7" s="154" t="s">
        <v>226</v>
      </c>
      <c r="I7" s="154" t="s">
        <v>232</v>
      </c>
      <c r="J7" s="154" t="s">
        <v>233</v>
      </c>
      <c r="K7" s="154" t="s">
        <v>234</v>
      </c>
      <c r="L7" s="126" t="s">
        <v>252</v>
      </c>
      <c r="M7" s="126" t="s">
        <v>226</v>
      </c>
      <c r="N7" s="126" t="s">
        <v>231</v>
      </c>
      <c r="O7" s="279" t="s">
        <v>252</v>
      </c>
      <c r="P7" s="125"/>
      <c r="Q7" s="126" t="s">
        <v>226</v>
      </c>
      <c r="R7" s="126" t="s">
        <v>231</v>
      </c>
      <c r="S7" s="126"/>
    </row>
    <row r="8" s="180" customFormat="1" ht="24" customHeight="1" spans="1:19">
      <c r="A8" s="155"/>
      <c r="B8" s="155"/>
      <c r="C8" s="155" t="s">
        <v>17</v>
      </c>
      <c r="D8" s="157" t="s">
        <v>18</v>
      </c>
      <c r="E8" s="157" t="s">
        <v>19</v>
      </c>
      <c r="F8" s="157" t="s">
        <v>20</v>
      </c>
      <c r="G8" s="157" t="s">
        <v>21</v>
      </c>
      <c r="H8" s="157" t="s">
        <v>22</v>
      </c>
      <c r="I8" s="157" t="s">
        <v>23</v>
      </c>
      <c r="J8" s="157" t="s">
        <v>24</v>
      </c>
      <c r="K8" s="157" t="s">
        <v>25</v>
      </c>
      <c r="L8" s="157" t="s">
        <v>26</v>
      </c>
      <c r="M8" s="157" t="s">
        <v>45</v>
      </c>
      <c r="N8" s="157" t="s">
        <v>46</v>
      </c>
      <c r="O8" s="157" t="s">
        <v>47</v>
      </c>
      <c r="P8" s="157" t="s">
        <v>253</v>
      </c>
      <c r="Q8" s="157" t="s">
        <v>49</v>
      </c>
      <c r="R8" s="157" t="s">
        <v>61</v>
      </c>
      <c r="S8" s="157" t="s">
        <v>62</v>
      </c>
    </row>
    <row r="9" ht="24" customHeight="1" spans="1:19">
      <c r="A9" s="158">
        <v>1</v>
      </c>
      <c r="B9" s="159" t="s">
        <v>256</v>
      </c>
      <c r="C9" s="159">
        <v>30</v>
      </c>
      <c r="D9" s="159">
        <v>30</v>
      </c>
      <c r="E9" s="159">
        <v>30</v>
      </c>
      <c r="F9" s="251"/>
      <c r="G9" s="251"/>
      <c r="H9" s="159"/>
      <c r="I9" s="159"/>
      <c r="J9" s="159"/>
      <c r="K9" s="159"/>
      <c r="L9" s="159"/>
      <c r="M9" s="159"/>
      <c r="N9" s="159"/>
      <c r="O9" s="159"/>
      <c r="P9" s="159"/>
      <c r="Q9" s="159"/>
      <c r="R9" s="159"/>
      <c r="S9" s="159"/>
    </row>
    <row r="10" ht="24" customHeight="1" spans="1:19">
      <c r="A10" s="158">
        <v>2</v>
      </c>
      <c r="B10" s="159"/>
      <c r="C10" s="159" t="s">
        <v>261</v>
      </c>
      <c r="D10" s="159"/>
      <c r="E10" s="159"/>
      <c r="F10" s="159"/>
      <c r="G10" s="159"/>
      <c r="H10" s="159"/>
      <c r="I10" s="159"/>
      <c r="J10" s="159"/>
      <c r="K10" s="159"/>
      <c r="L10" s="159"/>
      <c r="M10" s="159"/>
      <c r="N10" s="159"/>
      <c r="O10" s="159"/>
      <c r="P10" s="159"/>
      <c r="Q10" s="159"/>
      <c r="R10" s="159"/>
      <c r="S10" s="159"/>
    </row>
    <row r="11" ht="24" customHeight="1" spans="1:19">
      <c r="A11" s="158">
        <v>3</v>
      </c>
      <c r="B11" s="159"/>
      <c r="C11" s="159" t="s">
        <v>261</v>
      </c>
      <c r="D11" s="159"/>
      <c r="E11" s="159"/>
      <c r="F11" s="159"/>
      <c r="G11" s="159"/>
      <c r="H11" s="159"/>
      <c r="I11" s="159"/>
      <c r="J11" s="159"/>
      <c r="K11" s="159"/>
      <c r="L11" s="159"/>
      <c r="M11" s="159"/>
      <c r="N11" s="159"/>
      <c r="O11" s="159"/>
      <c r="P11" s="159"/>
      <c r="Q11" s="159"/>
      <c r="R11" s="159"/>
      <c r="S11" s="159"/>
    </row>
    <row r="12" ht="24" customHeight="1" spans="1:19">
      <c r="A12" s="158">
        <v>4</v>
      </c>
      <c r="B12" s="159"/>
      <c r="C12" s="159" t="s">
        <v>261</v>
      </c>
      <c r="D12" s="159"/>
      <c r="E12" s="159"/>
      <c r="F12" s="159"/>
      <c r="G12" s="159"/>
      <c r="H12" s="159"/>
      <c r="I12" s="159"/>
      <c r="J12" s="159"/>
      <c r="K12" s="159"/>
      <c r="L12" s="159"/>
      <c r="M12" s="159"/>
      <c r="N12" s="159"/>
      <c r="O12" s="159"/>
      <c r="P12" s="159"/>
      <c r="Q12" s="159"/>
      <c r="R12" s="159"/>
      <c r="S12" s="159"/>
    </row>
    <row r="13" s="181" customFormat="1" ht="24" customHeight="1" spans="1:19">
      <c r="A13" s="158">
        <v>5</v>
      </c>
      <c r="B13" s="159"/>
      <c r="C13" s="159" t="s">
        <v>261</v>
      </c>
      <c r="D13" s="159"/>
      <c r="E13" s="159"/>
      <c r="F13" s="159"/>
      <c r="G13" s="159"/>
      <c r="H13" s="159"/>
      <c r="I13" s="159"/>
      <c r="J13" s="159"/>
      <c r="K13" s="159"/>
      <c r="L13" s="159"/>
      <c r="M13" s="159"/>
      <c r="N13" s="159"/>
      <c r="O13" s="159"/>
      <c r="P13" s="159"/>
      <c r="Q13" s="159"/>
      <c r="R13" s="159"/>
      <c r="S13" s="159"/>
    </row>
    <row r="14" ht="24" customHeight="1" spans="1:19">
      <c r="A14" s="158">
        <v>6</v>
      </c>
      <c r="B14" s="159"/>
      <c r="C14" s="159" t="s">
        <v>261</v>
      </c>
      <c r="D14" s="159"/>
      <c r="E14" s="159"/>
      <c r="F14" s="159"/>
      <c r="G14" s="159"/>
      <c r="H14" s="159"/>
      <c r="I14" s="159"/>
      <c r="J14" s="159"/>
      <c r="K14" s="159"/>
      <c r="L14" s="159"/>
      <c r="M14" s="159"/>
      <c r="N14" s="159"/>
      <c r="O14" s="159"/>
      <c r="P14" s="159"/>
      <c r="Q14" s="159"/>
      <c r="R14" s="159"/>
      <c r="S14" s="159"/>
    </row>
    <row r="15" ht="24" customHeight="1" spans="1:19">
      <c r="A15" s="158">
        <v>7</v>
      </c>
      <c r="B15" s="159"/>
      <c r="C15" s="159" t="s">
        <v>261</v>
      </c>
      <c r="D15" s="159"/>
      <c r="E15" s="159"/>
      <c r="F15" s="159"/>
      <c r="G15" s="159"/>
      <c r="H15" s="159"/>
      <c r="I15" s="159"/>
      <c r="J15" s="159"/>
      <c r="K15" s="159"/>
      <c r="L15" s="159"/>
      <c r="M15" s="159"/>
      <c r="N15" s="159"/>
      <c r="O15" s="159"/>
      <c r="P15" s="159"/>
      <c r="Q15" s="159"/>
      <c r="R15" s="159"/>
      <c r="S15" s="159"/>
    </row>
    <row r="16" ht="24" customHeight="1" spans="1:19">
      <c r="A16" s="158">
        <v>8</v>
      </c>
      <c r="B16" s="159"/>
      <c r="C16" s="159" t="s">
        <v>261</v>
      </c>
      <c r="D16" s="159"/>
      <c r="E16" s="159"/>
      <c r="F16" s="159"/>
      <c r="G16" s="159"/>
      <c r="H16" s="159"/>
      <c r="I16" s="159"/>
      <c r="J16" s="159"/>
      <c r="K16" s="159"/>
      <c r="L16" s="159"/>
      <c r="M16" s="159"/>
      <c r="N16" s="159"/>
      <c r="O16" s="159"/>
      <c r="P16" s="159"/>
      <c r="Q16" s="159"/>
      <c r="R16" s="159"/>
      <c r="S16" s="159"/>
    </row>
    <row r="17" ht="24" customHeight="1" spans="1:19">
      <c r="A17" s="158" t="s">
        <v>115</v>
      </c>
      <c r="B17" s="158"/>
      <c r="C17" s="158">
        <f>SUM(C9:C16)</f>
        <v>30</v>
      </c>
      <c r="D17" s="158">
        <f>SUM(D9:D16)</f>
        <v>30</v>
      </c>
      <c r="E17" s="158"/>
      <c r="F17" s="158"/>
      <c r="G17" s="158" t="s">
        <v>261</v>
      </c>
      <c r="H17" s="158"/>
      <c r="I17" s="158" t="s">
        <v>261</v>
      </c>
      <c r="J17" s="158" t="s">
        <v>261</v>
      </c>
      <c r="K17" s="158"/>
      <c r="L17" s="158" t="s">
        <v>261</v>
      </c>
      <c r="M17" s="158"/>
      <c r="N17" s="158"/>
      <c r="O17" s="158" t="s">
        <v>261</v>
      </c>
      <c r="P17" s="158">
        <f>SUM(P9:P16)</f>
        <v>0</v>
      </c>
      <c r="Q17" s="158"/>
      <c r="R17" s="158"/>
      <c r="S17" s="158" t="s">
        <v>261</v>
      </c>
    </row>
    <row r="18" ht="55.5" customHeight="1" spans="1:19">
      <c r="A18" s="219" t="s">
        <v>82</v>
      </c>
      <c r="B18" s="219"/>
      <c r="C18" s="219"/>
      <c r="D18" s="219"/>
      <c r="E18" s="219"/>
      <c r="F18" s="219"/>
      <c r="G18" s="219"/>
      <c r="H18" s="219"/>
      <c r="I18" s="219"/>
      <c r="J18" s="219"/>
      <c r="K18" s="219"/>
      <c r="L18" s="219"/>
      <c r="M18" s="219" t="s">
        <v>29</v>
      </c>
      <c r="N18" s="219"/>
      <c r="O18" s="219"/>
      <c r="P18" s="219"/>
      <c r="Q18" s="219"/>
      <c r="R18" s="219"/>
      <c r="S18" s="219"/>
    </row>
    <row r="19" ht="29.25" customHeight="1" spans="1:19">
      <c r="A19" s="282" t="s">
        <v>30</v>
      </c>
      <c r="B19" s="283"/>
      <c r="C19" s="283"/>
      <c r="D19" s="283"/>
      <c r="E19" s="283"/>
      <c r="F19" s="283"/>
      <c r="G19" s="283"/>
      <c r="H19" s="283"/>
      <c r="I19" s="283"/>
      <c r="J19" s="283"/>
      <c r="K19" s="283"/>
      <c r="L19" s="286"/>
      <c r="M19" s="219"/>
      <c r="N19" s="219"/>
      <c r="O19" s="219"/>
      <c r="P19" s="219"/>
      <c r="Q19" s="219"/>
      <c r="R19" s="219"/>
      <c r="S19" s="219"/>
    </row>
    <row r="20" ht="28.5" customHeight="1" spans="1:19">
      <c r="A20" s="289" t="s">
        <v>262</v>
      </c>
      <c r="B20" s="289"/>
      <c r="C20" s="289"/>
      <c r="D20" s="289"/>
      <c r="E20" s="289"/>
      <c r="F20" s="289"/>
      <c r="G20" s="289"/>
      <c r="H20" s="289"/>
      <c r="I20" s="289"/>
      <c r="J20" s="289"/>
      <c r="K20" s="289"/>
      <c r="L20" s="289"/>
      <c r="M20" s="289"/>
      <c r="N20" s="289"/>
      <c r="O20" s="289"/>
      <c r="P20" s="289"/>
      <c r="Q20" s="289"/>
      <c r="R20" s="289"/>
      <c r="S20" s="289"/>
    </row>
    <row r="21" spans="2:19">
      <c r="B21" s="290"/>
      <c r="C21" s="290"/>
      <c r="D21" s="290"/>
      <c r="E21" s="290"/>
      <c r="F21" s="290"/>
      <c r="G21" s="290"/>
      <c r="H21" s="290"/>
      <c r="I21" s="290"/>
      <c r="J21" s="290"/>
      <c r="K21" s="290"/>
      <c r="L21" s="290"/>
      <c r="M21" s="290"/>
      <c r="N21" s="290"/>
      <c r="O21" s="290"/>
      <c r="P21" s="290"/>
      <c r="Q21" s="290"/>
      <c r="R21" s="290"/>
      <c r="S21" s="290"/>
    </row>
    <row r="22" s="178" customFormat="1"/>
    <row r="23" spans="2:2">
      <c r="B23" s="291"/>
    </row>
  </sheetData>
  <mergeCells count="21">
    <mergeCell ref="A1:S1"/>
    <mergeCell ref="A2:S2"/>
    <mergeCell ref="A3:S3"/>
    <mergeCell ref="R4:S4"/>
    <mergeCell ref="D5:O5"/>
    <mergeCell ref="P5:R5"/>
    <mergeCell ref="E6:G6"/>
    <mergeCell ref="H6:L6"/>
    <mergeCell ref="M6:O6"/>
    <mergeCell ref="Q6:R6"/>
    <mergeCell ref="A17:B17"/>
    <mergeCell ref="A18:L18"/>
    <mergeCell ref="A19:L19"/>
    <mergeCell ref="A20:S20"/>
    <mergeCell ref="A5:A7"/>
    <mergeCell ref="B5:B7"/>
    <mergeCell ref="C5:C7"/>
    <mergeCell ref="D6:D7"/>
    <mergeCell ref="P6:P7"/>
    <mergeCell ref="S5:S7"/>
    <mergeCell ref="M18:S19"/>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&amp;L&amp;14- 60 -</firstFooter>
  </headerFooter>
  <rowBreaks count="1" manualBreakCount="1">
    <brk id="21" max="16383" man="1"/>
  </row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2"/>
  <sheetViews>
    <sheetView view="pageBreakPreview" zoomScale="60" zoomScaleNormal="100" workbookViewId="0">
      <selection activeCell="A16" sqref="A16:M16"/>
    </sheetView>
  </sheetViews>
  <sheetFormatPr defaultColWidth="8.875" defaultRowHeight="14.25"/>
  <cols>
    <col min="1" max="1" width="4.625" style="121" customWidth="1"/>
    <col min="2" max="3" width="9" style="281" customWidth="1"/>
    <col min="4" max="4" width="8.5" style="121" customWidth="1"/>
    <col min="5" max="5" width="7.625" style="183" customWidth="1"/>
    <col min="6" max="6" width="7.25" style="183" customWidth="1"/>
    <col min="7" max="7" width="7.625" style="183" customWidth="1"/>
    <col min="8" max="8" width="5.875" style="183" customWidth="1"/>
    <col min="9" max="9" width="6.875" style="183" customWidth="1"/>
    <col min="10" max="10" width="6.75" style="183" customWidth="1"/>
    <col min="11" max="11" width="9.375" style="183" customWidth="1"/>
    <col min="12" max="13" width="7.5" style="183" customWidth="1"/>
    <col min="14" max="15" width="8.625" style="183" customWidth="1"/>
    <col min="16" max="16" width="6.75" style="183" customWidth="1"/>
    <col min="17" max="17" width="8.375" style="121" customWidth="1"/>
    <col min="18" max="18" width="9" style="121" customWidth="1"/>
    <col min="19" max="19" width="8.625" style="121" customWidth="1"/>
    <col min="20" max="20" width="9.5" style="121" customWidth="1"/>
    <col min="21" max="16384" width="8.875" style="121"/>
  </cols>
  <sheetData>
    <row r="1" ht="39.75" customHeight="1" spans="1:23">
      <c r="A1" s="122" t="s">
        <v>285</v>
      </c>
      <c r="B1" s="122"/>
      <c r="C1" s="122"/>
      <c r="D1" s="122"/>
      <c r="E1" s="122"/>
      <c r="F1" s="122"/>
      <c r="G1" s="122"/>
      <c r="H1" s="122"/>
      <c r="I1" s="122"/>
      <c r="J1" s="122"/>
      <c r="K1" s="122"/>
      <c r="L1" s="122"/>
      <c r="M1" s="122"/>
      <c r="N1" s="122"/>
      <c r="O1" s="122"/>
      <c r="P1" s="122"/>
      <c r="Q1" s="122"/>
      <c r="R1" s="122"/>
      <c r="S1" s="122"/>
      <c r="T1" s="287"/>
      <c r="U1" s="287"/>
      <c r="V1" s="287"/>
      <c r="W1" s="287"/>
    </row>
    <row r="2" ht="24" customHeight="1" spans="1:23">
      <c r="A2" s="122" t="s">
        <v>286</v>
      </c>
      <c r="B2" s="122"/>
      <c r="C2" s="122"/>
      <c r="D2" s="122"/>
      <c r="E2" s="122"/>
      <c r="F2" s="122"/>
      <c r="G2" s="122"/>
      <c r="H2" s="122"/>
      <c r="I2" s="122"/>
      <c r="J2" s="122"/>
      <c r="K2" s="122"/>
      <c r="L2" s="122"/>
      <c r="M2" s="122"/>
      <c r="N2" s="122"/>
      <c r="O2" s="122"/>
      <c r="P2" s="122"/>
      <c r="Q2" s="122"/>
      <c r="R2" s="122"/>
      <c r="S2" s="122"/>
      <c r="T2" s="288"/>
      <c r="U2" s="288"/>
      <c r="V2" s="288"/>
      <c r="W2" s="288"/>
    </row>
    <row r="3" ht="18.75" customHeight="1" spans="1:19">
      <c r="A3" s="123" t="s">
        <v>287</v>
      </c>
      <c r="B3" s="123"/>
      <c r="C3" s="123"/>
      <c r="D3" s="123"/>
      <c r="E3" s="123"/>
      <c r="F3" s="123"/>
      <c r="G3" s="123"/>
      <c r="H3" s="123"/>
      <c r="I3" s="123"/>
      <c r="J3" s="123"/>
      <c r="K3" s="123"/>
      <c r="L3" s="123"/>
      <c r="M3" s="123"/>
      <c r="N3" s="123"/>
      <c r="O3" s="123"/>
      <c r="P3" s="123"/>
      <c r="Q3" s="123"/>
      <c r="R3" s="123"/>
      <c r="S3" s="123"/>
    </row>
    <row r="4" ht="18.75" customHeight="1" spans="1:19">
      <c r="A4" s="124" t="s">
        <v>277</v>
      </c>
      <c r="B4" s="148"/>
      <c r="C4" s="148"/>
      <c r="D4" s="124"/>
      <c r="E4" s="124"/>
      <c r="F4" s="124"/>
      <c r="G4" s="124"/>
      <c r="H4" s="124"/>
      <c r="I4" s="124"/>
      <c r="J4" s="124"/>
      <c r="K4" s="124"/>
      <c r="L4" s="124"/>
      <c r="M4" s="124"/>
      <c r="N4" s="124"/>
      <c r="O4" s="124"/>
      <c r="P4" s="124"/>
      <c r="Q4" s="124"/>
      <c r="R4" s="135" t="s">
        <v>221</v>
      </c>
      <c r="S4" s="135"/>
    </row>
    <row r="5" s="179" customFormat="1" ht="24" customHeight="1" spans="1:19">
      <c r="A5" s="125" t="s">
        <v>3</v>
      </c>
      <c r="B5" s="126" t="s">
        <v>250</v>
      </c>
      <c r="C5" s="126" t="s">
        <v>223</v>
      </c>
      <c r="D5" s="125" t="s">
        <v>224</v>
      </c>
      <c r="E5" s="125"/>
      <c r="F5" s="125"/>
      <c r="G5" s="125"/>
      <c r="H5" s="125"/>
      <c r="I5" s="125"/>
      <c r="J5" s="125"/>
      <c r="K5" s="125"/>
      <c r="L5" s="125"/>
      <c r="M5" s="125"/>
      <c r="N5" s="125"/>
      <c r="O5" s="125"/>
      <c r="P5" s="126" t="s">
        <v>225</v>
      </c>
      <c r="Q5" s="126"/>
      <c r="R5" s="126"/>
      <c r="S5" s="126" t="s">
        <v>10</v>
      </c>
    </row>
    <row r="6" s="179" customFormat="1" ht="27.75" customHeight="1" spans="1:19">
      <c r="A6" s="125"/>
      <c r="B6" s="125"/>
      <c r="C6" s="126"/>
      <c r="D6" s="126" t="s">
        <v>226</v>
      </c>
      <c r="E6" s="126" t="s">
        <v>227</v>
      </c>
      <c r="F6" s="126"/>
      <c r="G6" s="126"/>
      <c r="H6" s="125" t="s">
        <v>228</v>
      </c>
      <c r="I6" s="125"/>
      <c r="J6" s="125"/>
      <c r="K6" s="125"/>
      <c r="L6" s="125"/>
      <c r="M6" s="126" t="s">
        <v>229</v>
      </c>
      <c r="N6" s="126"/>
      <c r="O6" s="126"/>
      <c r="P6" s="125" t="s">
        <v>226</v>
      </c>
      <c r="Q6" s="126" t="s">
        <v>230</v>
      </c>
      <c r="R6" s="126"/>
      <c r="S6" s="126"/>
    </row>
    <row r="7" s="179" customFormat="1" ht="27.75" customHeight="1" spans="1:19">
      <c r="A7" s="125"/>
      <c r="B7" s="125"/>
      <c r="C7" s="126"/>
      <c r="D7" s="126"/>
      <c r="E7" s="126" t="s">
        <v>226</v>
      </c>
      <c r="F7" s="126" t="s">
        <v>231</v>
      </c>
      <c r="G7" s="126" t="s">
        <v>252</v>
      </c>
      <c r="H7" s="154" t="s">
        <v>226</v>
      </c>
      <c r="I7" s="154" t="s">
        <v>232</v>
      </c>
      <c r="J7" s="154" t="s">
        <v>233</v>
      </c>
      <c r="K7" s="154" t="s">
        <v>234</v>
      </c>
      <c r="L7" s="126" t="s">
        <v>252</v>
      </c>
      <c r="M7" s="126" t="s">
        <v>226</v>
      </c>
      <c r="N7" s="126" t="s">
        <v>231</v>
      </c>
      <c r="O7" s="279" t="s">
        <v>252</v>
      </c>
      <c r="P7" s="125"/>
      <c r="Q7" s="126" t="s">
        <v>226</v>
      </c>
      <c r="R7" s="126" t="s">
        <v>231</v>
      </c>
      <c r="S7" s="126"/>
    </row>
    <row r="8" s="180" customFormat="1" ht="24" customHeight="1" spans="1:19">
      <c r="A8" s="155"/>
      <c r="B8" s="155"/>
      <c r="C8" s="155" t="s">
        <v>17</v>
      </c>
      <c r="D8" s="157" t="s">
        <v>18</v>
      </c>
      <c r="E8" s="157" t="s">
        <v>19</v>
      </c>
      <c r="F8" s="157" t="s">
        <v>20</v>
      </c>
      <c r="G8" s="157" t="s">
        <v>21</v>
      </c>
      <c r="H8" s="157" t="s">
        <v>22</v>
      </c>
      <c r="I8" s="157" t="s">
        <v>23</v>
      </c>
      <c r="J8" s="157" t="s">
        <v>24</v>
      </c>
      <c r="K8" s="157" t="s">
        <v>25</v>
      </c>
      <c r="L8" s="157" t="s">
        <v>26</v>
      </c>
      <c r="M8" s="157" t="s">
        <v>45</v>
      </c>
      <c r="N8" s="157" t="s">
        <v>46</v>
      </c>
      <c r="O8" s="157" t="s">
        <v>47</v>
      </c>
      <c r="P8" s="157" t="s">
        <v>253</v>
      </c>
      <c r="Q8" s="157" t="s">
        <v>49</v>
      </c>
      <c r="R8" s="157" t="s">
        <v>61</v>
      </c>
      <c r="S8" s="157" t="s">
        <v>62</v>
      </c>
    </row>
    <row r="9" ht="24" customHeight="1" spans="1:19">
      <c r="A9" s="158">
        <v>1</v>
      </c>
      <c r="B9" s="159"/>
      <c r="C9" s="159" t="s">
        <v>261</v>
      </c>
      <c r="D9" s="159"/>
      <c r="E9" s="159"/>
      <c r="F9" s="159"/>
      <c r="G9" s="159"/>
      <c r="H9" s="159"/>
      <c r="I9" s="159"/>
      <c r="J9" s="159"/>
      <c r="K9" s="159"/>
      <c r="L9" s="159"/>
      <c r="M9" s="159"/>
      <c r="N9" s="159"/>
      <c r="O9" s="159"/>
      <c r="P9" s="159"/>
      <c r="Q9" s="159"/>
      <c r="R9" s="159"/>
      <c r="S9" s="159"/>
    </row>
    <row r="10" ht="24" customHeight="1" spans="1:19">
      <c r="A10" s="158">
        <v>2</v>
      </c>
      <c r="B10" s="159"/>
      <c r="C10" s="159" t="s">
        <v>261</v>
      </c>
      <c r="D10" s="159"/>
      <c r="E10" s="159"/>
      <c r="F10" s="159"/>
      <c r="G10" s="159"/>
      <c r="H10" s="159"/>
      <c r="I10" s="159"/>
      <c r="J10" s="159"/>
      <c r="K10" s="159"/>
      <c r="L10" s="159"/>
      <c r="M10" s="159"/>
      <c r="N10" s="159"/>
      <c r="O10" s="159"/>
      <c r="P10" s="159"/>
      <c r="Q10" s="159"/>
      <c r="R10" s="159"/>
      <c r="S10" s="159"/>
    </row>
    <row r="11" ht="24" customHeight="1" spans="1:19">
      <c r="A11" s="158">
        <v>3</v>
      </c>
      <c r="B11" s="159"/>
      <c r="C11" s="159" t="s">
        <v>261</v>
      </c>
      <c r="D11" s="159"/>
      <c r="E11" s="159"/>
      <c r="F11" s="159"/>
      <c r="G11" s="159"/>
      <c r="H11" s="159"/>
      <c r="I11" s="159"/>
      <c r="J11" s="159"/>
      <c r="K11" s="159"/>
      <c r="L11" s="159"/>
      <c r="M11" s="159"/>
      <c r="N11" s="159"/>
      <c r="O11" s="159"/>
      <c r="P11" s="159"/>
      <c r="Q11" s="159"/>
      <c r="R11" s="159"/>
      <c r="S11" s="159"/>
    </row>
    <row r="12" ht="24" customHeight="1" spans="1:19">
      <c r="A12" s="158">
        <v>4</v>
      </c>
      <c r="B12" s="159"/>
      <c r="C12" s="159" t="s">
        <v>261</v>
      </c>
      <c r="D12" s="159"/>
      <c r="E12" s="159"/>
      <c r="F12" s="159"/>
      <c r="G12" s="159"/>
      <c r="H12" s="159"/>
      <c r="I12" s="159"/>
      <c r="J12" s="159"/>
      <c r="K12" s="159"/>
      <c r="L12" s="159"/>
      <c r="M12" s="159"/>
      <c r="N12" s="159"/>
      <c r="O12" s="159"/>
      <c r="P12" s="159"/>
      <c r="Q12" s="159"/>
      <c r="R12" s="159"/>
      <c r="S12" s="159"/>
    </row>
    <row r="13" s="181" customFormat="1" ht="24" customHeight="1" spans="1:19">
      <c r="A13" s="158">
        <v>5</v>
      </c>
      <c r="B13" s="159"/>
      <c r="C13" s="159" t="s">
        <v>261</v>
      </c>
      <c r="D13" s="159"/>
      <c r="E13" s="159"/>
      <c r="F13" s="159"/>
      <c r="G13" s="159"/>
      <c r="H13" s="159"/>
      <c r="I13" s="159"/>
      <c r="J13" s="159"/>
      <c r="K13" s="159"/>
      <c r="L13" s="159"/>
      <c r="M13" s="159"/>
      <c r="N13" s="159"/>
      <c r="O13" s="159"/>
      <c r="P13" s="159"/>
      <c r="Q13" s="159"/>
      <c r="R13" s="159"/>
      <c r="S13" s="159"/>
    </row>
    <row r="14" ht="24" customHeight="1" spans="1:19">
      <c r="A14" s="158">
        <v>6</v>
      </c>
      <c r="B14" s="159"/>
      <c r="C14" s="159" t="s">
        <v>261</v>
      </c>
      <c r="D14" s="159"/>
      <c r="E14" s="159"/>
      <c r="F14" s="159"/>
      <c r="G14" s="159"/>
      <c r="H14" s="159"/>
      <c r="I14" s="159"/>
      <c r="J14" s="159"/>
      <c r="K14" s="159"/>
      <c r="L14" s="159"/>
      <c r="M14" s="159"/>
      <c r="N14" s="159"/>
      <c r="O14" s="159"/>
      <c r="P14" s="159"/>
      <c r="Q14" s="159"/>
      <c r="R14" s="159"/>
      <c r="S14" s="159"/>
    </row>
    <row r="15" ht="24" customHeight="1" spans="1:19">
      <c r="A15" s="158">
        <v>7</v>
      </c>
      <c r="B15" s="159"/>
      <c r="C15" s="159" t="s">
        <v>261</v>
      </c>
      <c r="D15" s="159"/>
      <c r="E15" s="159"/>
      <c r="F15" s="159"/>
      <c r="G15" s="159"/>
      <c r="H15" s="159"/>
      <c r="I15" s="159"/>
      <c r="J15" s="159"/>
      <c r="K15" s="159"/>
      <c r="L15" s="159"/>
      <c r="M15" s="159"/>
      <c r="N15" s="159"/>
      <c r="O15" s="159"/>
      <c r="P15" s="159"/>
      <c r="Q15" s="159"/>
      <c r="R15" s="159"/>
      <c r="S15" s="159"/>
    </row>
    <row r="16" ht="24" customHeight="1" spans="1:19">
      <c r="A16" s="158">
        <v>8</v>
      </c>
      <c r="B16" s="159"/>
      <c r="C16" s="159" t="s">
        <v>261</v>
      </c>
      <c r="D16" s="159"/>
      <c r="E16" s="159"/>
      <c r="F16" s="159"/>
      <c r="G16" s="159"/>
      <c r="H16" s="159"/>
      <c r="I16" s="159"/>
      <c r="J16" s="159"/>
      <c r="K16" s="159"/>
      <c r="L16" s="159"/>
      <c r="M16" s="159"/>
      <c r="N16" s="159"/>
      <c r="O16" s="159"/>
      <c r="P16" s="159"/>
      <c r="Q16" s="159"/>
      <c r="R16" s="159"/>
      <c r="S16" s="159"/>
    </row>
    <row r="17" ht="24" customHeight="1" spans="1:19">
      <c r="A17" s="158" t="s">
        <v>115</v>
      </c>
      <c r="B17" s="158"/>
      <c r="C17" s="158"/>
      <c r="D17" s="158"/>
      <c r="E17" s="158"/>
      <c r="F17" s="158"/>
      <c r="G17" s="158" t="s">
        <v>261</v>
      </c>
      <c r="H17" s="158"/>
      <c r="I17" s="158" t="s">
        <v>261</v>
      </c>
      <c r="J17" s="158" t="s">
        <v>261</v>
      </c>
      <c r="K17" s="158"/>
      <c r="L17" s="158" t="s">
        <v>261</v>
      </c>
      <c r="M17" s="158"/>
      <c r="N17" s="158"/>
      <c r="O17" s="158" t="s">
        <v>261</v>
      </c>
      <c r="P17" s="158"/>
      <c r="Q17" s="158"/>
      <c r="R17" s="158"/>
      <c r="S17" s="158" t="s">
        <v>261</v>
      </c>
    </row>
    <row r="18" ht="55.5" customHeight="1" spans="1:19">
      <c r="A18" s="219" t="s">
        <v>82</v>
      </c>
      <c r="B18" s="219"/>
      <c r="C18" s="219"/>
      <c r="D18" s="219"/>
      <c r="E18" s="219"/>
      <c r="F18" s="219"/>
      <c r="G18" s="219"/>
      <c r="H18" s="219"/>
      <c r="I18" s="219"/>
      <c r="J18" s="219"/>
      <c r="K18" s="219"/>
      <c r="L18" s="219"/>
      <c r="M18" s="219" t="s">
        <v>29</v>
      </c>
      <c r="N18" s="219"/>
      <c r="O18" s="219"/>
      <c r="P18" s="219"/>
      <c r="Q18" s="219"/>
      <c r="R18" s="219"/>
      <c r="S18" s="219"/>
    </row>
    <row r="19" ht="29.25" customHeight="1" spans="1:19">
      <c r="A19" s="282" t="s">
        <v>30</v>
      </c>
      <c r="B19" s="283"/>
      <c r="C19" s="283"/>
      <c r="D19" s="283"/>
      <c r="E19" s="283"/>
      <c r="F19" s="283"/>
      <c r="G19" s="283"/>
      <c r="H19" s="283"/>
      <c r="I19" s="283"/>
      <c r="J19" s="283"/>
      <c r="K19" s="283"/>
      <c r="L19" s="286"/>
      <c r="M19" s="219"/>
      <c r="N19" s="219"/>
      <c r="O19" s="219"/>
      <c r="P19" s="219"/>
      <c r="Q19" s="219"/>
      <c r="R19" s="219"/>
      <c r="S19" s="219"/>
    </row>
    <row r="20" ht="27" customHeight="1" spans="1:19">
      <c r="A20" s="284" t="s">
        <v>262</v>
      </c>
      <c r="B20" s="284"/>
      <c r="C20" s="284"/>
      <c r="D20" s="284"/>
      <c r="E20" s="284"/>
      <c r="F20" s="284"/>
      <c r="G20" s="284"/>
      <c r="H20" s="284"/>
      <c r="I20" s="284"/>
      <c r="J20" s="284"/>
      <c r="K20" s="284"/>
      <c r="L20" s="284"/>
      <c r="M20" s="284"/>
      <c r="N20" s="284"/>
      <c r="O20" s="284"/>
      <c r="P20" s="284"/>
      <c r="Q20" s="284"/>
      <c r="R20" s="284"/>
      <c r="S20" s="284"/>
    </row>
    <row r="21" spans="1:19">
      <c r="A21" s="285"/>
      <c r="B21" s="285"/>
      <c r="C21" s="285"/>
      <c r="D21" s="285"/>
      <c r="E21" s="285"/>
      <c r="F21" s="285"/>
      <c r="G21" s="285"/>
      <c r="H21" s="285"/>
      <c r="I21" s="285"/>
      <c r="J21" s="285"/>
      <c r="K21" s="285"/>
      <c r="L21" s="285"/>
      <c r="M21" s="285"/>
      <c r="N21" s="285"/>
      <c r="O21" s="285"/>
      <c r="P21" s="285"/>
      <c r="Q21" s="285"/>
      <c r="R21" s="285"/>
      <c r="S21" s="285"/>
    </row>
    <row r="22" s="178" customFormat="1"/>
  </sheetData>
  <mergeCells count="21">
    <mergeCell ref="A1:S1"/>
    <mergeCell ref="A2:S2"/>
    <mergeCell ref="A3:S3"/>
    <mergeCell ref="R4:S4"/>
    <mergeCell ref="D5:O5"/>
    <mergeCell ref="P5:R5"/>
    <mergeCell ref="E6:G6"/>
    <mergeCell ref="H6:L6"/>
    <mergeCell ref="M6:O6"/>
    <mergeCell ref="Q6:R6"/>
    <mergeCell ref="A17:B17"/>
    <mergeCell ref="A18:L18"/>
    <mergeCell ref="A19:L19"/>
    <mergeCell ref="A5:A7"/>
    <mergeCell ref="B5:B7"/>
    <mergeCell ref="C5:C7"/>
    <mergeCell ref="D6:D7"/>
    <mergeCell ref="P6:P7"/>
    <mergeCell ref="S5:S7"/>
    <mergeCell ref="M18:S19"/>
    <mergeCell ref="A20:S21"/>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&amp;R&amp;14- 61 -</firstFooter>
  </headerFooter>
  <rowBreaks count="1" manualBreakCount="1">
    <brk id="21" max="16383" man="1"/>
  </row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2"/>
  <sheetViews>
    <sheetView view="pageBreakPreview" zoomScale="60" zoomScaleNormal="100" workbookViewId="0">
      <selection activeCell="A16" sqref="A16:M16"/>
    </sheetView>
  </sheetViews>
  <sheetFormatPr defaultColWidth="8.875" defaultRowHeight="14.25"/>
  <cols>
    <col min="1" max="1" width="5" customWidth="1"/>
    <col min="2" max="2" width="11.375" style="44" customWidth="1"/>
    <col min="3" max="3" width="9.25" style="44" customWidth="1"/>
    <col min="4" max="4" width="7.5" customWidth="1"/>
    <col min="5" max="10" width="7.5" style="227" customWidth="1"/>
    <col min="11" max="11" width="7.375" style="227" customWidth="1"/>
    <col min="12" max="16" width="7.5" style="227" customWidth="1"/>
    <col min="17" max="18" width="7.5" customWidth="1"/>
    <col min="19" max="19" width="13.25" customWidth="1"/>
    <col min="20" max="20" width="9.5" customWidth="1"/>
  </cols>
  <sheetData>
    <row r="1" ht="39.75" customHeight="1" spans="1:23">
      <c r="A1" s="122" t="s">
        <v>288</v>
      </c>
      <c r="B1" s="122"/>
      <c r="C1" s="122"/>
      <c r="D1" s="122"/>
      <c r="E1" s="122"/>
      <c r="F1" s="122"/>
      <c r="G1" s="122"/>
      <c r="H1" s="122"/>
      <c r="I1" s="122"/>
      <c r="J1" s="122"/>
      <c r="K1" s="122"/>
      <c r="L1" s="122"/>
      <c r="M1" s="122"/>
      <c r="N1" s="122"/>
      <c r="O1" s="122"/>
      <c r="P1" s="122"/>
      <c r="Q1" s="122"/>
      <c r="R1" s="122"/>
      <c r="S1" s="122"/>
      <c r="T1" s="280"/>
      <c r="U1" s="280"/>
      <c r="V1" s="280"/>
      <c r="W1" s="280"/>
    </row>
    <row r="2" ht="24" customHeight="1" spans="1:23">
      <c r="A2" s="122" t="s">
        <v>289</v>
      </c>
      <c r="B2" s="122"/>
      <c r="C2" s="122"/>
      <c r="D2" s="122"/>
      <c r="E2" s="122"/>
      <c r="F2" s="122"/>
      <c r="G2" s="122"/>
      <c r="H2" s="122"/>
      <c r="I2" s="122"/>
      <c r="J2" s="122"/>
      <c r="K2" s="122"/>
      <c r="L2" s="122"/>
      <c r="M2" s="122"/>
      <c r="N2" s="122"/>
      <c r="O2" s="122"/>
      <c r="P2" s="122"/>
      <c r="Q2" s="122"/>
      <c r="R2" s="122"/>
      <c r="S2" s="122"/>
      <c r="T2" s="64"/>
      <c r="U2" s="64"/>
      <c r="V2" s="64"/>
      <c r="W2" s="64"/>
    </row>
    <row r="3" ht="18.75" customHeight="1" spans="1:19">
      <c r="A3" s="123" t="s">
        <v>290</v>
      </c>
      <c r="B3" s="123"/>
      <c r="C3" s="123"/>
      <c r="D3" s="123"/>
      <c r="E3" s="123"/>
      <c r="F3" s="123"/>
      <c r="G3" s="123"/>
      <c r="H3" s="123"/>
      <c r="I3" s="123"/>
      <c r="J3" s="123"/>
      <c r="K3" s="123"/>
      <c r="L3" s="123"/>
      <c r="M3" s="123"/>
      <c r="N3" s="123"/>
      <c r="O3" s="123"/>
      <c r="P3" s="123"/>
      <c r="Q3" s="123"/>
      <c r="R3" s="123"/>
      <c r="S3" s="123"/>
    </row>
    <row r="4" ht="18.75" customHeight="1" spans="1:19">
      <c r="A4" s="124" t="s">
        <v>291</v>
      </c>
      <c r="B4" s="148"/>
      <c r="C4" s="148"/>
      <c r="D4" s="124"/>
      <c r="E4" s="124"/>
      <c r="F4" s="124"/>
      <c r="G4" s="124"/>
      <c r="H4" s="124"/>
      <c r="I4" s="124"/>
      <c r="J4" s="124"/>
      <c r="K4" s="124"/>
      <c r="L4" s="124"/>
      <c r="M4" s="124"/>
      <c r="N4" s="124"/>
      <c r="O4" s="124"/>
      <c r="P4" s="124"/>
      <c r="Q4" s="124"/>
      <c r="R4" s="135" t="s">
        <v>292</v>
      </c>
      <c r="S4" s="135"/>
    </row>
    <row r="5" s="12" customFormat="1" ht="24" customHeight="1" spans="1:19">
      <c r="A5" s="125" t="s">
        <v>3</v>
      </c>
      <c r="B5" s="149" t="s">
        <v>250</v>
      </c>
      <c r="C5" s="149" t="s">
        <v>223</v>
      </c>
      <c r="D5" s="150" t="s">
        <v>224</v>
      </c>
      <c r="E5" s="151"/>
      <c r="F5" s="151"/>
      <c r="G5" s="151"/>
      <c r="H5" s="151"/>
      <c r="I5" s="151"/>
      <c r="J5" s="151"/>
      <c r="K5" s="151"/>
      <c r="L5" s="151"/>
      <c r="M5" s="151"/>
      <c r="N5" s="151"/>
      <c r="O5" s="173"/>
      <c r="P5" s="174" t="s">
        <v>225</v>
      </c>
      <c r="Q5" s="218"/>
      <c r="R5" s="218"/>
      <c r="S5" s="149" t="s">
        <v>10</v>
      </c>
    </row>
    <row r="6" s="12" customFormat="1" ht="27.75" customHeight="1" spans="1:19">
      <c r="A6" s="125"/>
      <c r="B6" s="212"/>
      <c r="C6" s="152"/>
      <c r="D6" s="149" t="s">
        <v>226</v>
      </c>
      <c r="E6" s="174" t="s">
        <v>227</v>
      </c>
      <c r="F6" s="218"/>
      <c r="G6" s="175"/>
      <c r="H6" s="125" t="s">
        <v>228</v>
      </c>
      <c r="I6" s="125"/>
      <c r="J6" s="125"/>
      <c r="K6" s="125"/>
      <c r="L6" s="125"/>
      <c r="M6" s="174" t="s">
        <v>229</v>
      </c>
      <c r="N6" s="218"/>
      <c r="O6" s="175"/>
      <c r="P6" s="213" t="s">
        <v>226</v>
      </c>
      <c r="Q6" s="174" t="s">
        <v>230</v>
      </c>
      <c r="R6" s="218"/>
      <c r="S6" s="152"/>
    </row>
    <row r="7" s="12" customFormat="1" ht="27.75" customHeight="1" spans="1:19">
      <c r="A7" s="125"/>
      <c r="B7" s="213"/>
      <c r="C7" s="153"/>
      <c r="D7" s="153"/>
      <c r="E7" s="126" t="s">
        <v>226</v>
      </c>
      <c r="F7" s="126" t="s">
        <v>231</v>
      </c>
      <c r="G7" s="126" t="s">
        <v>252</v>
      </c>
      <c r="H7" s="154" t="s">
        <v>226</v>
      </c>
      <c r="I7" s="154" t="s">
        <v>232</v>
      </c>
      <c r="J7" s="154" t="s">
        <v>233</v>
      </c>
      <c r="K7" s="154" t="s">
        <v>234</v>
      </c>
      <c r="L7" s="126" t="s">
        <v>252</v>
      </c>
      <c r="M7" s="126" t="s">
        <v>226</v>
      </c>
      <c r="N7" s="126" t="s">
        <v>231</v>
      </c>
      <c r="O7" s="279" t="s">
        <v>252</v>
      </c>
      <c r="P7" s="125"/>
      <c r="Q7" s="126" t="s">
        <v>226</v>
      </c>
      <c r="R7" s="174" t="s">
        <v>231</v>
      </c>
      <c r="S7" s="153"/>
    </row>
    <row r="8" s="223" customFormat="1" ht="24" customHeight="1" spans="1:19">
      <c r="A8" s="155"/>
      <c r="B8" s="274"/>
      <c r="C8" s="274" t="s">
        <v>17</v>
      </c>
      <c r="D8" s="214" t="s">
        <v>18</v>
      </c>
      <c r="E8" s="214" t="s">
        <v>19</v>
      </c>
      <c r="F8" s="214" t="s">
        <v>20</v>
      </c>
      <c r="G8" s="214" t="s">
        <v>21</v>
      </c>
      <c r="H8" s="214" t="s">
        <v>22</v>
      </c>
      <c r="I8" s="214" t="s">
        <v>23</v>
      </c>
      <c r="J8" s="214" t="s">
        <v>24</v>
      </c>
      <c r="K8" s="214" t="s">
        <v>25</v>
      </c>
      <c r="L8" s="214" t="s">
        <v>26</v>
      </c>
      <c r="M8" s="214" t="s">
        <v>45</v>
      </c>
      <c r="N8" s="214" t="s">
        <v>46</v>
      </c>
      <c r="O8" s="214" t="s">
        <v>47</v>
      </c>
      <c r="P8" s="214" t="s">
        <v>253</v>
      </c>
      <c r="Q8" s="214" t="s">
        <v>49</v>
      </c>
      <c r="R8" s="214" t="s">
        <v>61</v>
      </c>
      <c r="S8" s="214" t="s">
        <v>62</v>
      </c>
    </row>
    <row r="9" ht="24" customHeight="1" spans="1:19">
      <c r="A9" s="158">
        <v>1</v>
      </c>
      <c r="B9" s="275"/>
      <c r="C9" s="275" t="s">
        <v>261</v>
      </c>
      <c r="D9" s="275"/>
      <c r="E9" s="275"/>
      <c r="F9" s="275"/>
      <c r="G9" s="275"/>
      <c r="H9" s="275"/>
      <c r="I9" s="159"/>
      <c r="J9" s="159"/>
      <c r="K9" s="159"/>
      <c r="L9" s="159"/>
      <c r="M9" s="275"/>
      <c r="N9" s="275"/>
      <c r="O9" s="275"/>
      <c r="P9" s="275"/>
      <c r="Q9" s="275"/>
      <c r="R9" s="275"/>
      <c r="S9" s="275"/>
    </row>
    <row r="10" ht="24" customHeight="1" spans="1:19">
      <c r="A10" s="158">
        <v>2</v>
      </c>
      <c r="B10" s="275"/>
      <c r="C10" s="275" t="s">
        <v>261</v>
      </c>
      <c r="D10" s="275"/>
      <c r="E10" s="275"/>
      <c r="F10" s="275"/>
      <c r="G10" s="275"/>
      <c r="H10" s="275"/>
      <c r="I10" s="275"/>
      <c r="J10" s="275"/>
      <c r="K10" s="275"/>
      <c r="L10" s="159"/>
      <c r="M10" s="275"/>
      <c r="N10" s="275"/>
      <c r="O10" s="275"/>
      <c r="P10" s="275"/>
      <c r="Q10" s="275"/>
      <c r="R10" s="275"/>
      <c r="S10" s="275"/>
    </row>
    <row r="11" ht="24" customHeight="1" spans="1:19">
      <c r="A11" s="158">
        <v>3</v>
      </c>
      <c r="B11" s="275"/>
      <c r="C11" s="275" t="s">
        <v>261</v>
      </c>
      <c r="D11" s="275"/>
      <c r="E11" s="275"/>
      <c r="F11" s="275"/>
      <c r="G11" s="275"/>
      <c r="H11" s="275"/>
      <c r="I11" s="275"/>
      <c r="J11" s="275"/>
      <c r="K11" s="275"/>
      <c r="L11" s="159"/>
      <c r="M11" s="275"/>
      <c r="N11" s="275"/>
      <c r="O11" s="275"/>
      <c r="P11" s="275"/>
      <c r="Q11" s="275"/>
      <c r="R11" s="275"/>
      <c r="S11" s="275"/>
    </row>
    <row r="12" ht="24" customHeight="1" spans="1:19">
      <c r="A12" s="158">
        <v>4</v>
      </c>
      <c r="B12" s="275"/>
      <c r="C12" s="275" t="s">
        <v>261</v>
      </c>
      <c r="D12" s="275"/>
      <c r="E12" s="275"/>
      <c r="F12" s="275"/>
      <c r="G12" s="275"/>
      <c r="H12" s="275"/>
      <c r="I12" s="275"/>
      <c r="J12" s="275"/>
      <c r="K12" s="275"/>
      <c r="L12" s="159"/>
      <c r="M12" s="275"/>
      <c r="N12" s="275"/>
      <c r="O12" s="275"/>
      <c r="P12" s="275"/>
      <c r="Q12" s="275"/>
      <c r="R12" s="275"/>
      <c r="S12" s="275"/>
    </row>
    <row r="13" s="224" customFormat="1" ht="24" customHeight="1" spans="1:19">
      <c r="A13" s="158">
        <v>5</v>
      </c>
      <c r="B13" s="275"/>
      <c r="C13" s="275" t="s">
        <v>261</v>
      </c>
      <c r="D13" s="275"/>
      <c r="E13" s="275"/>
      <c r="F13" s="275"/>
      <c r="G13" s="275"/>
      <c r="H13" s="275"/>
      <c r="I13" s="275"/>
      <c r="J13" s="275"/>
      <c r="K13" s="275"/>
      <c r="L13" s="275"/>
      <c r="M13" s="275"/>
      <c r="N13" s="275"/>
      <c r="O13" s="275"/>
      <c r="P13" s="275"/>
      <c r="Q13" s="275"/>
      <c r="R13" s="275"/>
      <c r="S13" s="275"/>
    </row>
    <row r="14" ht="24" customHeight="1" spans="1:19">
      <c r="A14" s="158">
        <v>6</v>
      </c>
      <c r="B14" s="275"/>
      <c r="C14" s="275" t="s">
        <v>261</v>
      </c>
      <c r="D14" s="275"/>
      <c r="E14" s="275"/>
      <c r="F14" s="275"/>
      <c r="G14" s="275"/>
      <c r="H14" s="275"/>
      <c r="I14" s="275"/>
      <c r="J14" s="275"/>
      <c r="K14" s="275"/>
      <c r="L14" s="275"/>
      <c r="M14" s="275"/>
      <c r="N14" s="275"/>
      <c r="O14" s="275"/>
      <c r="P14" s="275"/>
      <c r="Q14" s="275"/>
      <c r="R14" s="275"/>
      <c r="S14" s="275"/>
    </row>
    <row r="15" ht="24" customHeight="1" spans="1:19">
      <c r="A15" s="158">
        <v>7</v>
      </c>
      <c r="B15" s="275"/>
      <c r="C15" s="275" t="s">
        <v>261</v>
      </c>
      <c r="D15" s="275"/>
      <c r="E15" s="275"/>
      <c r="F15" s="275"/>
      <c r="G15" s="275"/>
      <c r="H15" s="275"/>
      <c r="I15" s="275"/>
      <c r="J15" s="275"/>
      <c r="K15" s="275"/>
      <c r="L15" s="275"/>
      <c r="M15" s="275"/>
      <c r="N15" s="275"/>
      <c r="O15" s="275"/>
      <c r="P15" s="275"/>
      <c r="Q15" s="275"/>
      <c r="R15" s="275"/>
      <c r="S15" s="275"/>
    </row>
    <row r="16" ht="24" customHeight="1" spans="1:19">
      <c r="A16" s="158">
        <v>8</v>
      </c>
      <c r="B16" s="275"/>
      <c r="C16" s="275" t="s">
        <v>261</v>
      </c>
      <c r="D16" s="275"/>
      <c r="E16" s="275"/>
      <c r="F16" s="275"/>
      <c r="G16" s="275"/>
      <c r="H16" s="275"/>
      <c r="I16" s="275"/>
      <c r="J16" s="275"/>
      <c r="K16" s="275"/>
      <c r="L16" s="275"/>
      <c r="M16" s="275"/>
      <c r="N16" s="275"/>
      <c r="O16" s="275"/>
      <c r="P16" s="275"/>
      <c r="Q16" s="275"/>
      <c r="R16" s="275"/>
      <c r="S16" s="275"/>
    </row>
    <row r="17" ht="24" customHeight="1" spans="1:19">
      <c r="A17" s="161" t="s">
        <v>115</v>
      </c>
      <c r="B17" s="162"/>
      <c r="C17" s="158"/>
      <c r="D17" s="164"/>
      <c r="E17" s="164"/>
      <c r="F17" s="164"/>
      <c r="G17" s="164" t="s">
        <v>261</v>
      </c>
      <c r="H17" s="164"/>
      <c r="I17" s="164" t="s">
        <v>261</v>
      </c>
      <c r="J17" s="164" t="s">
        <v>261</v>
      </c>
      <c r="K17" s="164"/>
      <c r="L17" s="164" t="s">
        <v>261</v>
      </c>
      <c r="M17" s="164"/>
      <c r="N17" s="164"/>
      <c r="O17" s="164" t="s">
        <v>261</v>
      </c>
      <c r="P17" s="158"/>
      <c r="Q17" s="158"/>
      <c r="R17" s="158"/>
      <c r="S17" s="158" t="s">
        <v>261</v>
      </c>
    </row>
    <row r="18" ht="55.5" customHeight="1" spans="1:19">
      <c r="A18" s="217" t="s">
        <v>82</v>
      </c>
      <c r="B18" s="217"/>
      <c r="C18" s="217"/>
      <c r="D18" s="217"/>
      <c r="E18" s="217"/>
      <c r="F18" s="217"/>
      <c r="G18" s="217"/>
      <c r="H18" s="217"/>
      <c r="I18" s="217"/>
      <c r="J18" s="217"/>
      <c r="K18" s="217"/>
      <c r="L18" s="217"/>
      <c r="M18" s="219" t="s">
        <v>29</v>
      </c>
      <c r="N18" s="219"/>
      <c r="O18" s="219"/>
      <c r="P18" s="219"/>
      <c r="Q18" s="219"/>
      <c r="R18" s="219"/>
      <c r="S18" s="219"/>
    </row>
    <row r="19" ht="29.25" customHeight="1" spans="1:19">
      <c r="A19" s="132" t="s">
        <v>30</v>
      </c>
      <c r="B19" s="133"/>
      <c r="C19" s="133"/>
      <c r="D19" s="133"/>
      <c r="E19" s="133"/>
      <c r="F19" s="133"/>
      <c r="G19" s="133"/>
      <c r="H19" s="133"/>
      <c r="I19" s="133"/>
      <c r="J19" s="133"/>
      <c r="K19" s="133"/>
      <c r="L19" s="134"/>
      <c r="M19" s="219"/>
      <c r="N19" s="219"/>
      <c r="O19" s="219"/>
      <c r="P19" s="219"/>
      <c r="Q19" s="219"/>
      <c r="R19" s="219"/>
      <c r="S19" s="219"/>
    </row>
    <row r="20" ht="30" customHeight="1" spans="1:19">
      <c r="A20" s="276" t="s">
        <v>262</v>
      </c>
      <c r="B20" s="276"/>
      <c r="C20" s="276"/>
      <c r="D20" s="276"/>
      <c r="E20" s="276"/>
      <c r="F20" s="276"/>
      <c r="G20" s="276"/>
      <c r="H20" s="276"/>
      <c r="I20" s="276"/>
      <c r="J20" s="276"/>
      <c r="K20" s="276"/>
      <c r="L20" s="276"/>
      <c r="M20" s="276"/>
      <c r="N20" s="276"/>
      <c r="O20" s="276"/>
      <c r="P20" s="276"/>
      <c r="Q20" s="276"/>
      <c r="R20" s="276"/>
      <c r="S20" s="276"/>
    </row>
    <row r="21" spans="1:19">
      <c r="A21" s="277"/>
      <c r="B21" s="278"/>
      <c r="C21" s="278"/>
      <c r="D21" s="278"/>
      <c r="E21" s="278"/>
      <c r="F21" s="278"/>
      <c r="G21" s="278"/>
      <c r="H21" s="278"/>
      <c r="I21" s="278"/>
      <c r="J21" s="278"/>
      <c r="K21" s="278"/>
      <c r="L21" s="278"/>
      <c r="M21" s="278"/>
      <c r="N21" s="278"/>
      <c r="O21" s="278"/>
      <c r="P21" s="278"/>
      <c r="Q21" s="278"/>
      <c r="R21" s="278"/>
      <c r="S21" s="278"/>
    </row>
    <row r="22" s="11" customFormat="1"/>
  </sheetData>
  <mergeCells count="21">
    <mergeCell ref="A1:S1"/>
    <mergeCell ref="A2:S2"/>
    <mergeCell ref="A3:S3"/>
    <mergeCell ref="R4:S4"/>
    <mergeCell ref="D5:O5"/>
    <mergeCell ref="P5:R5"/>
    <mergeCell ref="E6:G6"/>
    <mergeCell ref="H6:L6"/>
    <mergeCell ref="M6:O6"/>
    <mergeCell ref="Q6:R6"/>
    <mergeCell ref="A17:B17"/>
    <mergeCell ref="A18:L18"/>
    <mergeCell ref="A19:L19"/>
    <mergeCell ref="A20:S20"/>
    <mergeCell ref="A5:A7"/>
    <mergeCell ref="B5:B7"/>
    <mergeCell ref="C5:C7"/>
    <mergeCell ref="D6:D7"/>
    <mergeCell ref="P6:P7"/>
    <mergeCell ref="S5:S7"/>
    <mergeCell ref="M18:S19"/>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&amp;L&amp;14- 62 -</firstFooter>
  </headerFooter>
  <rowBreaks count="1" manualBreakCount="1">
    <brk id="21" max="16383" man="1"/>
  </row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9"/>
  <sheetViews>
    <sheetView workbookViewId="0">
      <selection activeCell="K18" sqref="K18:Q19"/>
    </sheetView>
  </sheetViews>
  <sheetFormatPr defaultColWidth="9" defaultRowHeight="14.25"/>
  <cols>
    <col min="1" max="1" width="5" customWidth="1"/>
    <col min="2" max="2" width="14.375" style="224" customWidth="1"/>
    <col min="3" max="3" width="9.375" customWidth="1"/>
    <col min="4" max="11" width="7.5" customWidth="1"/>
    <col min="12" max="12" width="7.375" customWidth="1"/>
    <col min="13" max="15" width="7.5" customWidth="1"/>
    <col min="16" max="16" width="7.375" customWidth="1"/>
    <col min="17" max="17" width="26.625" customWidth="1"/>
  </cols>
  <sheetData>
    <row r="1" ht="40.5" customHeight="1" spans="1:17">
      <c r="A1" s="13" t="s">
        <v>293</v>
      </c>
      <c r="B1" s="13"/>
      <c r="C1" s="13"/>
      <c r="D1" s="13"/>
      <c r="E1" s="13"/>
      <c r="F1" s="13"/>
      <c r="G1" s="13"/>
      <c r="H1" s="13"/>
      <c r="I1" s="13"/>
      <c r="J1" s="13"/>
      <c r="K1" s="13"/>
      <c r="L1" s="13"/>
      <c r="M1" s="13"/>
      <c r="N1" s="13"/>
      <c r="O1" s="13"/>
      <c r="P1" s="13"/>
      <c r="Q1" s="13"/>
    </row>
    <row r="2" s="222" customFormat="1" ht="24" customHeight="1" spans="1:17">
      <c r="A2" s="13" t="s">
        <v>294</v>
      </c>
      <c r="B2" s="13"/>
      <c r="C2" s="13"/>
      <c r="D2" s="13"/>
      <c r="E2" s="13"/>
      <c r="F2" s="13"/>
      <c r="G2" s="13"/>
      <c r="H2" s="13"/>
      <c r="I2" s="13"/>
      <c r="J2" s="13"/>
      <c r="K2" s="13"/>
      <c r="L2" s="13"/>
      <c r="M2" s="13"/>
      <c r="N2" s="13"/>
      <c r="O2" s="13"/>
      <c r="P2" s="13"/>
      <c r="Q2" s="13"/>
    </row>
    <row r="3" s="11" customFormat="1" ht="18.75" customHeight="1" spans="1:17">
      <c r="A3" s="14" t="s">
        <v>295</v>
      </c>
      <c r="B3" s="14"/>
      <c r="C3" s="14"/>
      <c r="D3" s="14"/>
      <c r="E3" s="14"/>
      <c r="F3" s="14"/>
      <c r="G3" s="14"/>
      <c r="H3" s="14"/>
      <c r="I3" s="14"/>
      <c r="J3" s="14"/>
      <c r="K3" s="14"/>
      <c r="L3" s="14"/>
      <c r="M3" s="14"/>
      <c r="N3" s="14"/>
      <c r="O3" s="14"/>
      <c r="P3" s="14"/>
      <c r="Q3" s="14"/>
    </row>
    <row r="4" ht="18.75" customHeight="1" spans="1:17">
      <c r="A4" s="15" t="s">
        <v>296</v>
      </c>
      <c r="B4" s="72"/>
      <c r="C4" s="15"/>
      <c r="D4" s="15"/>
      <c r="E4" s="15"/>
      <c r="F4" s="15"/>
      <c r="G4" s="15"/>
      <c r="H4" s="15"/>
      <c r="I4" s="15"/>
      <c r="J4" s="15"/>
      <c r="K4" s="15"/>
      <c r="L4" s="15"/>
      <c r="M4" s="15"/>
      <c r="N4" s="15"/>
      <c r="O4" s="15"/>
      <c r="P4" s="15"/>
      <c r="Q4" s="16" t="s">
        <v>221</v>
      </c>
    </row>
    <row r="5" s="12" customFormat="1" ht="24" customHeight="1" spans="1:17">
      <c r="A5" s="17" t="s">
        <v>3</v>
      </c>
      <c r="B5" s="238" t="s">
        <v>222</v>
      </c>
      <c r="C5" s="239" t="s">
        <v>223</v>
      </c>
      <c r="D5" s="240" t="s">
        <v>297</v>
      </c>
      <c r="E5" s="241"/>
      <c r="F5" s="241"/>
      <c r="G5" s="241"/>
      <c r="H5" s="241"/>
      <c r="I5" s="241"/>
      <c r="J5" s="241"/>
      <c r="K5" s="241"/>
      <c r="L5" s="241"/>
      <c r="M5" s="241"/>
      <c r="N5" s="241"/>
      <c r="O5" s="241"/>
      <c r="P5" s="263"/>
      <c r="Q5" s="239" t="s">
        <v>10</v>
      </c>
    </row>
    <row r="6" s="12" customFormat="1" ht="24" customHeight="1" spans="1:17">
      <c r="A6" s="17"/>
      <c r="B6" s="242"/>
      <c r="C6" s="239"/>
      <c r="D6" s="238" t="s">
        <v>226</v>
      </c>
      <c r="E6" s="239" t="s">
        <v>227</v>
      </c>
      <c r="F6" s="243"/>
      <c r="G6" s="125" t="s">
        <v>228</v>
      </c>
      <c r="H6" s="125"/>
      <c r="I6" s="125"/>
      <c r="J6" s="125"/>
      <c r="K6" s="17" t="s">
        <v>298</v>
      </c>
      <c r="L6" s="17"/>
      <c r="M6" s="17"/>
      <c r="N6" s="17"/>
      <c r="O6" s="264" t="s">
        <v>229</v>
      </c>
      <c r="P6" s="243"/>
      <c r="Q6" s="239"/>
    </row>
    <row r="7" s="12" customFormat="1" ht="27.75" customHeight="1" spans="1:17">
      <c r="A7" s="17"/>
      <c r="B7" s="244"/>
      <c r="C7" s="239"/>
      <c r="D7" s="244"/>
      <c r="E7" s="239" t="s">
        <v>226</v>
      </c>
      <c r="F7" s="239" t="s">
        <v>231</v>
      </c>
      <c r="G7" s="154" t="s">
        <v>226</v>
      </c>
      <c r="H7" s="154" t="s">
        <v>299</v>
      </c>
      <c r="I7" s="154" t="s">
        <v>233</v>
      </c>
      <c r="J7" s="154" t="s">
        <v>234</v>
      </c>
      <c r="K7" s="265" t="s">
        <v>226</v>
      </c>
      <c r="L7" s="265" t="s">
        <v>88</v>
      </c>
      <c r="M7" s="265" t="s">
        <v>233</v>
      </c>
      <c r="N7" s="265" t="s">
        <v>231</v>
      </c>
      <c r="O7" s="239" t="s">
        <v>226</v>
      </c>
      <c r="P7" s="239" t="s">
        <v>231</v>
      </c>
      <c r="Q7" s="239"/>
    </row>
    <row r="8" s="223" customFormat="1" ht="24" customHeight="1" spans="1:17">
      <c r="A8" s="245"/>
      <c r="B8" s="246"/>
      <c r="C8" s="247" t="s">
        <v>17</v>
      </c>
      <c r="D8" s="247" t="s">
        <v>18</v>
      </c>
      <c r="E8" s="247" t="s">
        <v>19</v>
      </c>
      <c r="F8" s="247" t="s">
        <v>20</v>
      </c>
      <c r="G8" s="247" t="s">
        <v>21</v>
      </c>
      <c r="H8" s="247" t="s">
        <v>22</v>
      </c>
      <c r="I8" s="247" t="s">
        <v>23</v>
      </c>
      <c r="J8" s="247" t="s">
        <v>24</v>
      </c>
      <c r="K8" s="247" t="s">
        <v>25</v>
      </c>
      <c r="L8" s="247" t="s">
        <v>26</v>
      </c>
      <c r="M8" s="247" t="s">
        <v>45</v>
      </c>
      <c r="N8" s="247" t="s">
        <v>46</v>
      </c>
      <c r="O8" s="247" t="s">
        <v>47</v>
      </c>
      <c r="P8" s="247" t="s">
        <v>48</v>
      </c>
      <c r="Q8" s="247" t="s">
        <v>49</v>
      </c>
    </row>
    <row r="9" ht="24.75" customHeight="1" spans="1:17">
      <c r="A9" s="19">
        <v>1</v>
      </c>
      <c r="B9" s="248" t="s">
        <v>300</v>
      </c>
      <c r="C9" s="19">
        <f>D9</f>
        <v>86</v>
      </c>
      <c r="D9" s="19">
        <v>86</v>
      </c>
      <c r="E9" s="234"/>
      <c r="F9" s="234"/>
      <c r="G9" s="234"/>
      <c r="H9" s="234"/>
      <c r="I9" s="234"/>
      <c r="J9" s="234"/>
      <c r="K9" s="234"/>
      <c r="L9" s="236"/>
      <c r="M9" s="234"/>
      <c r="N9" s="234"/>
      <c r="O9" s="234"/>
      <c r="P9" s="234"/>
      <c r="Q9" s="19" t="s">
        <v>301</v>
      </c>
    </row>
    <row r="10" ht="24" customHeight="1" spans="1:17">
      <c r="A10" s="19">
        <v>2</v>
      </c>
      <c r="B10" s="248" t="s">
        <v>302</v>
      </c>
      <c r="C10" s="19"/>
      <c r="D10" s="19"/>
      <c r="E10" s="234"/>
      <c r="F10" s="234"/>
      <c r="G10" s="234"/>
      <c r="H10" s="234"/>
      <c r="I10" s="234"/>
      <c r="J10" s="234"/>
      <c r="K10" s="234"/>
      <c r="L10" s="234"/>
      <c r="M10" s="234"/>
      <c r="N10" s="234"/>
      <c r="O10" s="234"/>
      <c r="P10" s="234"/>
      <c r="Q10" s="18"/>
    </row>
    <row r="11" ht="27" customHeight="1" spans="1:17">
      <c r="A11" s="19">
        <v>3</v>
      </c>
      <c r="B11" s="248" t="s">
        <v>303</v>
      </c>
      <c r="C11" s="19">
        <f>D11</f>
        <v>5</v>
      </c>
      <c r="D11" s="19">
        <v>5</v>
      </c>
      <c r="E11" s="234"/>
      <c r="F11" s="234"/>
      <c r="G11" s="234"/>
      <c r="H11" s="234"/>
      <c r="I11" s="234"/>
      <c r="J11" s="234"/>
      <c r="K11" s="234"/>
      <c r="L11" s="234"/>
      <c r="M11" s="234"/>
      <c r="N11" s="234"/>
      <c r="O11" s="234"/>
      <c r="P11" s="234"/>
      <c r="Q11" s="19" t="s">
        <v>301</v>
      </c>
    </row>
    <row r="12" ht="24" customHeight="1" spans="1:17">
      <c r="A12" s="19">
        <v>4</v>
      </c>
      <c r="B12" s="248" t="s">
        <v>304</v>
      </c>
      <c r="C12" s="19">
        <v>112</v>
      </c>
      <c r="D12" s="249"/>
      <c r="E12" s="234"/>
      <c r="F12" s="234"/>
      <c r="G12" s="234"/>
      <c r="H12" s="234"/>
      <c r="I12" s="234"/>
      <c r="J12" s="234"/>
      <c r="K12" s="234"/>
      <c r="L12" s="234"/>
      <c r="M12" s="234"/>
      <c r="N12" s="234"/>
      <c r="O12" s="234"/>
      <c r="P12" s="234"/>
      <c r="Q12" s="19" t="s">
        <v>301</v>
      </c>
    </row>
    <row r="13" ht="27" customHeight="1" spans="1:17">
      <c r="A13" s="19">
        <v>5</v>
      </c>
      <c r="B13" s="248" t="s">
        <v>305</v>
      </c>
      <c r="C13" s="19"/>
      <c r="D13" s="19"/>
      <c r="E13" s="234"/>
      <c r="F13" s="234"/>
      <c r="G13" s="234"/>
      <c r="H13" s="234"/>
      <c r="I13" s="234"/>
      <c r="J13" s="234"/>
      <c r="K13" s="234"/>
      <c r="L13" s="234"/>
      <c r="M13" s="234"/>
      <c r="N13" s="234"/>
      <c r="O13" s="234"/>
      <c r="P13" s="234"/>
      <c r="Q13" s="18"/>
    </row>
    <row r="14" s="224" customFormat="1" ht="27" customHeight="1" spans="1:17">
      <c r="A14" s="19">
        <v>6</v>
      </c>
      <c r="B14" s="248" t="s">
        <v>306</v>
      </c>
      <c r="C14" s="250"/>
      <c r="D14" s="250"/>
      <c r="E14" s="251"/>
      <c r="F14" s="251"/>
      <c r="G14" s="251"/>
      <c r="H14" s="251"/>
      <c r="I14" s="251"/>
      <c r="J14" s="251"/>
      <c r="K14" s="251"/>
      <c r="L14" s="251"/>
      <c r="M14" s="251"/>
      <c r="N14" s="251"/>
      <c r="O14" s="251"/>
      <c r="P14" s="251"/>
      <c r="Q14" s="270"/>
    </row>
    <row r="15" ht="27" customHeight="1" spans="1:17">
      <c r="A15" s="19">
        <v>7</v>
      </c>
      <c r="B15" s="248" t="s">
        <v>307</v>
      </c>
      <c r="C15" s="18"/>
      <c r="D15" s="250"/>
      <c r="E15" s="251"/>
      <c r="F15" s="251"/>
      <c r="G15" s="251"/>
      <c r="H15" s="251"/>
      <c r="I15" s="251"/>
      <c r="J15" s="251"/>
      <c r="K15" s="251"/>
      <c r="L15" s="251"/>
      <c r="M15" s="251"/>
      <c r="N15" s="251"/>
      <c r="O15" s="251"/>
      <c r="P15" s="251"/>
      <c r="Q15" s="18"/>
    </row>
    <row r="16" ht="24" customHeight="1" spans="1:17">
      <c r="A16" s="19">
        <v>8</v>
      </c>
      <c r="B16" s="252" t="s">
        <v>308</v>
      </c>
      <c r="C16" s="253"/>
      <c r="D16" s="254"/>
      <c r="E16" s="255"/>
      <c r="F16" s="255"/>
      <c r="G16" s="255"/>
      <c r="H16" s="255"/>
      <c r="I16" s="255"/>
      <c r="J16" s="255"/>
      <c r="K16" s="255"/>
      <c r="L16" s="255"/>
      <c r="M16" s="255"/>
      <c r="N16" s="255"/>
      <c r="O16" s="255"/>
      <c r="P16" s="255"/>
      <c r="Q16" s="253"/>
    </row>
    <row r="17" ht="24" customHeight="1" spans="1:17">
      <c r="A17" s="256" t="s">
        <v>115</v>
      </c>
      <c r="B17" s="257"/>
      <c r="C17" s="258">
        <f>SUM(C9:C16)</f>
        <v>203</v>
      </c>
      <c r="D17" s="258">
        <f>SUM(D9:D16)</f>
        <v>91</v>
      </c>
      <c r="E17" s="259"/>
      <c r="F17" s="259"/>
      <c r="G17" s="259"/>
      <c r="H17" s="259"/>
      <c r="I17" s="259"/>
      <c r="J17" s="259"/>
      <c r="K17" s="259"/>
      <c r="L17" s="259"/>
      <c r="M17" s="259"/>
      <c r="N17" s="259"/>
      <c r="O17" s="259"/>
      <c r="P17" s="259"/>
      <c r="Q17" s="271" t="s">
        <v>309</v>
      </c>
    </row>
    <row r="18" ht="55.5" customHeight="1" spans="1:17">
      <c r="A18" s="260" t="s">
        <v>82</v>
      </c>
      <c r="B18" s="260"/>
      <c r="C18" s="260"/>
      <c r="D18" s="260"/>
      <c r="E18" s="260"/>
      <c r="F18" s="260"/>
      <c r="G18" s="260"/>
      <c r="H18" s="260"/>
      <c r="I18" s="260"/>
      <c r="J18" s="260"/>
      <c r="K18" s="76" t="s">
        <v>29</v>
      </c>
      <c r="L18" s="266"/>
      <c r="M18" s="266"/>
      <c r="N18" s="266"/>
      <c r="O18" s="266"/>
      <c r="P18" s="266"/>
      <c r="Q18" s="272"/>
    </row>
    <row r="19" ht="29.25" customHeight="1" spans="1:17">
      <c r="A19" s="261" t="s">
        <v>30</v>
      </c>
      <c r="B19" s="262"/>
      <c r="C19" s="262"/>
      <c r="D19" s="262"/>
      <c r="E19" s="262"/>
      <c r="F19" s="262"/>
      <c r="G19" s="262"/>
      <c r="H19" s="262"/>
      <c r="I19" s="262"/>
      <c r="J19" s="267"/>
      <c r="K19" s="268"/>
      <c r="L19" s="269"/>
      <c r="M19" s="269"/>
      <c r="N19" s="269"/>
      <c r="O19" s="269"/>
      <c r="P19" s="269"/>
      <c r="Q19" s="273"/>
    </row>
  </sheetData>
  <mergeCells count="17">
    <mergeCell ref="A1:Q1"/>
    <mergeCell ref="A2:Q2"/>
    <mergeCell ref="A3:Q3"/>
    <mergeCell ref="D5:P5"/>
    <mergeCell ref="E6:F6"/>
    <mergeCell ref="G6:J6"/>
    <mergeCell ref="K6:N6"/>
    <mergeCell ref="O6:P6"/>
    <mergeCell ref="A17:B17"/>
    <mergeCell ref="A18:J18"/>
    <mergeCell ref="A19:J19"/>
    <mergeCell ref="A5:A7"/>
    <mergeCell ref="B5:B7"/>
    <mergeCell ref="C5:C7"/>
    <mergeCell ref="D6:D7"/>
    <mergeCell ref="Q5:Q7"/>
    <mergeCell ref="K18:Q19"/>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&amp;R- 63 -</first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9"/>
  <sheetViews>
    <sheetView topLeftCell="A4" workbookViewId="0">
      <selection activeCell="B9" sqref="B9:S9"/>
    </sheetView>
  </sheetViews>
  <sheetFormatPr defaultColWidth="9" defaultRowHeight="14.25"/>
  <cols>
    <col min="1" max="1" width="5" style="121" customWidth="1"/>
    <col min="2" max="2" width="11.375" style="181" customWidth="1"/>
    <col min="3" max="3" width="9.25" style="121" customWidth="1"/>
    <col min="4" max="18" width="7.5" style="121" customWidth="1"/>
    <col min="19" max="19" width="13.25" style="121" customWidth="1"/>
    <col min="20" max="16384" width="9" style="121"/>
  </cols>
  <sheetData>
    <row r="1" ht="40.5" customHeight="1" spans="1:19">
      <c r="A1" s="122" t="s">
        <v>310</v>
      </c>
      <c r="B1" s="122"/>
      <c r="C1" s="122"/>
      <c r="D1" s="122"/>
      <c r="E1" s="122"/>
      <c r="F1" s="122"/>
      <c r="G1" s="122"/>
      <c r="H1" s="122"/>
      <c r="I1" s="122"/>
      <c r="J1" s="122"/>
      <c r="K1" s="122"/>
      <c r="L1" s="122"/>
      <c r="M1" s="122"/>
      <c r="N1" s="122"/>
      <c r="O1" s="122"/>
      <c r="P1" s="122"/>
      <c r="Q1" s="122"/>
      <c r="R1" s="122"/>
      <c r="S1" s="122"/>
    </row>
    <row r="2" s="177" customFormat="1" ht="18.75" customHeight="1" spans="1:19">
      <c r="A2" s="122" t="s">
        <v>311</v>
      </c>
      <c r="B2" s="122"/>
      <c r="C2" s="122"/>
      <c r="D2" s="122"/>
      <c r="E2" s="122"/>
      <c r="F2" s="122"/>
      <c r="G2" s="122"/>
      <c r="H2" s="122"/>
      <c r="I2" s="122"/>
      <c r="J2" s="122"/>
      <c r="K2" s="122"/>
      <c r="L2" s="122"/>
      <c r="M2" s="122"/>
      <c r="N2" s="122"/>
      <c r="O2" s="122"/>
      <c r="P2" s="122"/>
      <c r="Q2" s="122"/>
      <c r="R2" s="122"/>
      <c r="S2" s="122"/>
    </row>
    <row r="3" s="178" customFormat="1" ht="15.6" customHeight="1" spans="1:19">
      <c r="A3" s="123" t="s">
        <v>312</v>
      </c>
      <c r="B3" s="123"/>
      <c r="C3" s="123"/>
      <c r="D3" s="123"/>
      <c r="E3" s="123"/>
      <c r="F3" s="123"/>
      <c r="G3" s="123"/>
      <c r="H3" s="123"/>
      <c r="I3" s="123"/>
      <c r="J3" s="123"/>
      <c r="K3" s="123"/>
      <c r="L3" s="123"/>
      <c r="M3" s="123"/>
      <c r="N3" s="123"/>
      <c r="O3" s="123"/>
      <c r="P3" s="123"/>
      <c r="Q3" s="123"/>
      <c r="R3" s="123"/>
      <c r="S3" s="123"/>
    </row>
    <row r="4" ht="18.75" customHeight="1" spans="1:19">
      <c r="A4" s="124" t="s">
        <v>313</v>
      </c>
      <c r="B4" s="148"/>
      <c r="C4" s="124"/>
      <c r="D4" s="124"/>
      <c r="E4" s="124"/>
      <c r="F4" s="124"/>
      <c r="G4" s="124"/>
      <c r="H4" s="124"/>
      <c r="I4" s="124"/>
      <c r="J4" s="124"/>
      <c r="K4" s="124"/>
      <c r="L4" s="124"/>
      <c r="M4" s="124"/>
      <c r="N4" s="124"/>
      <c r="O4" s="124"/>
      <c r="P4" s="124"/>
      <c r="Q4" s="124"/>
      <c r="R4" s="135" t="s">
        <v>221</v>
      </c>
      <c r="S4" s="135"/>
    </row>
    <row r="5" s="179" customFormat="1" ht="24" customHeight="1" spans="1:19">
      <c r="A5" s="125" t="s">
        <v>3</v>
      </c>
      <c r="B5" s="126" t="s">
        <v>124</v>
      </c>
      <c r="C5" s="126" t="s">
        <v>223</v>
      </c>
      <c r="D5" s="125" t="s">
        <v>297</v>
      </c>
      <c r="E5" s="125"/>
      <c r="F5" s="125"/>
      <c r="G5" s="125"/>
      <c r="H5" s="125"/>
      <c r="I5" s="125"/>
      <c r="J5" s="125"/>
      <c r="K5" s="125"/>
      <c r="L5" s="125"/>
      <c r="M5" s="125"/>
      <c r="N5" s="125"/>
      <c r="O5" s="125"/>
      <c r="P5" s="125"/>
      <c r="Q5" s="126" t="s">
        <v>314</v>
      </c>
      <c r="R5" s="126"/>
      <c r="S5" s="126" t="s">
        <v>10</v>
      </c>
    </row>
    <row r="6" s="179" customFormat="1" ht="24" customHeight="1" spans="1:19">
      <c r="A6" s="125"/>
      <c r="B6" s="125"/>
      <c r="C6" s="126"/>
      <c r="D6" s="126" t="s">
        <v>226</v>
      </c>
      <c r="E6" s="126" t="s">
        <v>227</v>
      </c>
      <c r="F6" s="126"/>
      <c r="G6" s="125" t="s">
        <v>228</v>
      </c>
      <c r="H6" s="125"/>
      <c r="I6" s="125"/>
      <c r="J6" s="125"/>
      <c r="K6" s="125" t="s">
        <v>298</v>
      </c>
      <c r="L6" s="125"/>
      <c r="M6" s="125"/>
      <c r="N6" s="125"/>
      <c r="O6" s="126" t="s">
        <v>229</v>
      </c>
      <c r="P6" s="126"/>
      <c r="Q6" s="126" t="s">
        <v>226</v>
      </c>
      <c r="R6" s="126" t="s">
        <v>315</v>
      </c>
      <c r="S6" s="126"/>
    </row>
    <row r="7" s="179" customFormat="1" ht="27" customHeight="1" spans="1:19">
      <c r="A7" s="125"/>
      <c r="B7" s="125"/>
      <c r="C7" s="126"/>
      <c r="D7" s="126"/>
      <c r="E7" s="126" t="s">
        <v>226</v>
      </c>
      <c r="F7" s="126" t="s">
        <v>231</v>
      </c>
      <c r="G7" s="154" t="s">
        <v>226</v>
      </c>
      <c r="H7" s="154" t="s">
        <v>299</v>
      </c>
      <c r="I7" s="154" t="s">
        <v>233</v>
      </c>
      <c r="J7" s="154" t="s">
        <v>234</v>
      </c>
      <c r="K7" s="154" t="s">
        <v>226</v>
      </c>
      <c r="L7" s="154" t="s">
        <v>88</v>
      </c>
      <c r="M7" s="154" t="s">
        <v>233</v>
      </c>
      <c r="N7" s="154" t="s">
        <v>231</v>
      </c>
      <c r="O7" s="126" t="s">
        <v>226</v>
      </c>
      <c r="P7" s="126" t="s">
        <v>231</v>
      </c>
      <c r="Q7" s="126"/>
      <c r="R7" s="126"/>
      <c r="S7" s="126"/>
    </row>
    <row r="8" s="180" customFormat="1" ht="24" customHeight="1" spans="1:19">
      <c r="A8" s="155"/>
      <c r="B8" s="157"/>
      <c r="C8" s="157" t="s">
        <v>17</v>
      </c>
      <c r="D8" s="157" t="s">
        <v>18</v>
      </c>
      <c r="E8" s="157" t="s">
        <v>19</v>
      </c>
      <c r="F8" s="157" t="s">
        <v>20</v>
      </c>
      <c r="G8" s="157" t="s">
        <v>21</v>
      </c>
      <c r="H8" s="157" t="s">
        <v>22</v>
      </c>
      <c r="I8" s="157" t="s">
        <v>23</v>
      </c>
      <c r="J8" s="157" t="s">
        <v>24</v>
      </c>
      <c r="K8" s="157" t="s">
        <v>25</v>
      </c>
      <c r="L8" s="157" t="s">
        <v>26</v>
      </c>
      <c r="M8" s="157" t="s">
        <v>45</v>
      </c>
      <c r="N8" s="157" t="s">
        <v>46</v>
      </c>
      <c r="O8" s="157" t="s">
        <v>47</v>
      </c>
      <c r="P8" s="157" t="s">
        <v>48</v>
      </c>
      <c r="Q8" s="157" t="s">
        <v>49</v>
      </c>
      <c r="R8" s="157" t="s">
        <v>61</v>
      </c>
      <c r="S8" s="157" t="s">
        <v>62</v>
      </c>
    </row>
    <row r="9" ht="24" customHeight="1" spans="1:19">
      <c r="A9" s="158">
        <v>1</v>
      </c>
      <c r="B9" s="160" t="s">
        <v>316</v>
      </c>
      <c r="C9" s="158">
        <v>86</v>
      </c>
      <c r="D9" s="158">
        <f>C9</f>
        <v>86</v>
      </c>
      <c r="E9" s="234"/>
      <c r="F9" s="234"/>
      <c r="G9" s="234"/>
      <c r="H9" s="234"/>
      <c r="I9" s="234"/>
      <c r="J9" s="234"/>
      <c r="K9" s="234"/>
      <c r="L9" s="234"/>
      <c r="M9" s="234"/>
      <c r="N9" s="234"/>
      <c r="O9" s="234"/>
      <c r="P9" s="234"/>
      <c r="Q9" s="158"/>
      <c r="R9" s="158"/>
      <c r="S9" s="234" t="s">
        <v>239</v>
      </c>
    </row>
    <row r="10" ht="24" customHeight="1" spans="1:19">
      <c r="A10" s="158">
        <v>2</v>
      </c>
      <c r="B10" s="160"/>
      <c r="C10" s="21"/>
      <c r="D10" s="158"/>
      <c r="E10" s="158"/>
      <c r="F10" s="158"/>
      <c r="G10" s="158"/>
      <c r="H10" s="158"/>
      <c r="I10" s="158"/>
      <c r="J10" s="158"/>
      <c r="K10" s="158"/>
      <c r="L10" s="158"/>
      <c r="M10" s="158"/>
      <c r="N10" s="158"/>
      <c r="O10" s="158"/>
      <c r="P10" s="158"/>
      <c r="Q10" s="158"/>
      <c r="R10" s="158"/>
      <c r="S10" s="21"/>
    </row>
    <row r="11" ht="24" customHeight="1" spans="1:19">
      <c r="A11" s="158">
        <v>3</v>
      </c>
      <c r="B11" s="160"/>
      <c r="C11" s="21"/>
      <c r="D11" s="158"/>
      <c r="E11" s="158"/>
      <c r="F11" s="158"/>
      <c r="G11" s="158"/>
      <c r="H11" s="158"/>
      <c r="I11" s="158"/>
      <c r="J11" s="158"/>
      <c r="K11" s="158"/>
      <c r="L11" s="158"/>
      <c r="M11" s="158"/>
      <c r="N11" s="158"/>
      <c r="O11" s="158"/>
      <c r="P11" s="158"/>
      <c r="Q11" s="158"/>
      <c r="R11" s="158"/>
      <c r="S11" s="21"/>
    </row>
    <row r="12" ht="24" customHeight="1" spans="1:19">
      <c r="A12" s="158">
        <v>4</v>
      </c>
      <c r="B12" s="160"/>
      <c r="C12" s="21"/>
      <c r="D12" s="158"/>
      <c r="E12" s="158"/>
      <c r="F12" s="158"/>
      <c r="G12" s="158"/>
      <c r="H12" s="158"/>
      <c r="I12" s="158"/>
      <c r="J12" s="158"/>
      <c r="K12" s="158"/>
      <c r="L12" s="158"/>
      <c r="M12" s="158"/>
      <c r="N12" s="158"/>
      <c r="O12" s="158"/>
      <c r="P12" s="158"/>
      <c r="Q12" s="158"/>
      <c r="R12" s="158"/>
      <c r="S12" s="21"/>
    </row>
    <row r="13" ht="24.75" customHeight="1" spans="1:19">
      <c r="A13" s="158">
        <v>5</v>
      </c>
      <c r="B13" s="160"/>
      <c r="C13" s="21"/>
      <c r="D13" s="158"/>
      <c r="E13" s="158"/>
      <c r="F13" s="158"/>
      <c r="G13" s="158"/>
      <c r="H13" s="158"/>
      <c r="I13" s="158"/>
      <c r="J13" s="158"/>
      <c r="K13" s="158"/>
      <c r="L13" s="158"/>
      <c r="M13" s="158"/>
      <c r="N13" s="158"/>
      <c r="O13" s="158"/>
      <c r="P13" s="158"/>
      <c r="Q13" s="158"/>
      <c r="R13" s="158"/>
      <c r="S13" s="21"/>
    </row>
    <row r="14" s="181" customFormat="1" ht="24" customHeight="1" spans="1:19">
      <c r="A14" s="158">
        <v>6</v>
      </c>
      <c r="B14" s="160"/>
      <c r="C14" s="160"/>
      <c r="D14" s="159"/>
      <c r="E14" s="159"/>
      <c r="F14" s="159"/>
      <c r="G14" s="159"/>
      <c r="H14" s="159"/>
      <c r="I14" s="159"/>
      <c r="J14" s="159"/>
      <c r="K14" s="159"/>
      <c r="L14" s="159"/>
      <c r="M14" s="159"/>
      <c r="N14" s="159"/>
      <c r="O14" s="159"/>
      <c r="P14" s="159"/>
      <c r="Q14" s="159"/>
      <c r="R14" s="159"/>
      <c r="S14" s="160"/>
    </row>
    <row r="15" ht="24" customHeight="1" spans="1:19">
      <c r="A15" s="158">
        <v>7</v>
      </c>
      <c r="B15" s="160"/>
      <c r="C15" s="21"/>
      <c r="D15" s="159"/>
      <c r="E15" s="159"/>
      <c r="F15" s="159"/>
      <c r="G15" s="159"/>
      <c r="H15" s="159"/>
      <c r="I15" s="159"/>
      <c r="J15" s="159"/>
      <c r="K15" s="159"/>
      <c r="L15" s="159"/>
      <c r="M15" s="159"/>
      <c r="N15" s="159"/>
      <c r="O15" s="159"/>
      <c r="P15" s="159"/>
      <c r="Q15" s="159"/>
      <c r="R15" s="159"/>
      <c r="S15" s="21"/>
    </row>
    <row r="16" ht="24" customHeight="1" spans="1:19">
      <c r="A16" s="158">
        <v>8</v>
      </c>
      <c r="B16" s="160"/>
      <c r="C16" s="21"/>
      <c r="D16" s="159"/>
      <c r="E16" s="159"/>
      <c r="F16" s="159"/>
      <c r="G16" s="159"/>
      <c r="H16" s="159"/>
      <c r="I16" s="159"/>
      <c r="J16" s="159"/>
      <c r="K16" s="159"/>
      <c r="L16" s="159"/>
      <c r="M16" s="159"/>
      <c r="N16" s="159"/>
      <c r="O16" s="159"/>
      <c r="P16" s="159"/>
      <c r="Q16" s="159"/>
      <c r="R16" s="159"/>
      <c r="S16" s="21"/>
    </row>
    <row r="17" ht="24" customHeight="1" spans="1:19">
      <c r="A17" s="158" t="s">
        <v>115</v>
      </c>
      <c r="B17" s="158"/>
      <c r="C17" s="21"/>
      <c r="D17" s="158"/>
      <c r="E17" s="158"/>
      <c r="F17" s="158"/>
      <c r="G17" s="158"/>
      <c r="H17" s="158"/>
      <c r="I17" s="158"/>
      <c r="J17" s="158"/>
      <c r="K17" s="158"/>
      <c r="L17" s="158"/>
      <c r="M17" s="158"/>
      <c r="N17" s="158"/>
      <c r="O17" s="158"/>
      <c r="P17" s="158"/>
      <c r="Q17" s="158"/>
      <c r="R17" s="158"/>
      <c r="S17" s="21"/>
    </row>
    <row r="18" ht="55.5" customHeight="1" spans="1:19">
      <c r="A18" s="237" t="s">
        <v>82</v>
      </c>
      <c r="B18" s="237"/>
      <c r="C18" s="237"/>
      <c r="D18" s="237"/>
      <c r="E18" s="237"/>
      <c r="F18" s="237"/>
      <c r="G18" s="237"/>
      <c r="H18" s="237"/>
      <c r="I18" s="237"/>
      <c r="J18" s="237"/>
      <c r="K18" s="219" t="s">
        <v>29</v>
      </c>
      <c r="L18" s="219"/>
      <c r="M18" s="219" t="s">
        <v>245</v>
      </c>
      <c r="N18" s="219"/>
      <c r="O18" s="219"/>
      <c r="P18" s="219"/>
      <c r="Q18" s="219" t="s">
        <v>245</v>
      </c>
      <c r="R18" s="219"/>
      <c r="S18" s="219"/>
    </row>
    <row r="19" ht="29.25" customHeight="1" spans="1:19">
      <c r="A19" s="132" t="s">
        <v>30</v>
      </c>
      <c r="B19" s="133"/>
      <c r="C19" s="133"/>
      <c r="D19" s="133"/>
      <c r="E19" s="133"/>
      <c r="F19" s="133"/>
      <c r="G19" s="133"/>
      <c r="H19" s="133"/>
      <c r="I19" s="133"/>
      <c r="J19" s="134"/>
      <c r="K19" s="219"/>
      <c r="L19" s="219"/>
      <c r="M19" s="219"/>
      <c r="N19" s="219"/>
      <c r="O19" s="219"/>
      <c r="P19" s="219"/>
      <c r="Q19" s="219"/>
      <c r="R19" s="219"/>
      <c r="S19" s="219"/>
    </row>
  </sheetData>
  <mergeCells count="21">
    <mergeCell ref="A1:S1"/>
    <mergeCell ref="A2:S2"/>
    <mergeCell ref="A3:S3"/>
    <mergeCell ref="R4:S4"/>
    <mergeCell ref="D5:P5"/>
    <mergeCell ref="Q5:R5"/>
    <mergeCell ref="E6:F6"/>
    <mergeCell ref="G6:J6"/>
    <mergeCell ref="K6:N6"/>
    <mergeCell ref="O6:P6"/>
    <mergeCell ref="A17:B17"/>
    <mergeCell ref="A18:J18"/>
    <mergeCell ref="A19:J19"/>
    <mergeCell ref="A5:A7"/>
    <mergeCell ref="B5:B7"/>
    <mergeCell ref="C5:C7"/>
    <mergeCell ref="D6:D7"/>
    <mergeCell ref="Q6:Q7"/>
    <mergeCell ref="R6:R7"/>
    <mergeCell ref="S5:S7"/>
    <mergeCell ref="K18:S19"/>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&amp;L&amp;14- 64 -</first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9"/>
  <sheetViews>
    <sheetView view="pageBreakPreview" zoomScale="60" zoomScaleNormal="100" workbookViewId="0">
      <selection activeCell="A16" sqref="A16:M16"/>
    </sheetView>
  </sheetViews>
  <sheetFormatPr defaultColWidth="9" defaultRowHeight="14.25"/>
  <cols>
    <col min="1" max="1" width="5" style="121" customWidth="1"/>
    <col min="2" max="2" width="11.375" style="181" customWidth="1"/>
    <col min="3" max="3" width="9.375" style="121" customWidth="1"/>
    <col min="4" max="18" width="7.5" style="121" customWidth="1"/>
    <col min="19" max="19" width="13.125" style="121" customWidth="1"/>
    <col min="20" max="16384" width="9" style="121"/>
  </cols>
  <sheetData>
    <row r="1" ht="40.5" customHeight="1" spans="1:19">
      <c r="A1" s="122" t="s">
        <v>317</v>
      </c>
      <c r="B1" s="122"/>
      <c r="C1" s="122"/>
      <c r="D1" s="122"/>
      <c r="E1" s="122"/>
      <c r="F1" s="122"/>
      <c r="G1" s="122"/>
      <c r="H1" s="122"/>
      <c r="I1" s="122"/>
      <c r="J1" s="122"/>
      <c r="K1" s="122"/>
      <c r="L1" s="122"/>
      <c r="M1" s="122"/>
      <c r="N1" s="122"/>
      <c r="O1" s="122"/>
      <c r="P1" s="122"/>
      <c r="Q1" s="122"/>
      <c r="R1" s="122"/>
      <c r="S1" s="122"/>
    </row>
    <row r="2" s="177" customFormat="1" ht="24" customHeight="1" spans="1:19">
      <c r="A2" s="122" t="s">
        <v>318</v>
      </c>
      <c r="B2" s="122"/>
      <c r="C2" s="122"/>
      <c r="D2" s="122"/>
      <c r="E2" s="122"/>
      <c r="F2" s="122"/>
      <c r="G2" s="122"/>
      <c r="H2" s="122"/>
      <c r="I2" s="122"/>
      <c r="J2" s="122"/>
      <c r="K2" s="122"/>
      <c r="L2" s="122"/>
      <c r="M2" s="122"/>
      <c r="N2" s="122"/>
      <c r="O2" s="122"/>
      <c r="P2" s="122"/>
      <c r="Q2" s="122"/>
      <c r="R2" s="122"/>
      <c r="S2" s="122"/>
    </row>
    <row r="3" s="178" customFormat="1" ht="18.75" customHeight="1" spans="1:19">
      <c r="A3" s="123" t="s">
        <v>319</v>
      </c>
      <c r="B3" s="123"/>
      <c r="C3" s="123"/>
      <c r="D3" s="123"/>
      <c r="E3" s="123"/>
      <c r="F3" s="123"/>
      <c r="G3" s="123"/>
      <c r="H3" s="123"/>
      <c r="I3" s="123"/>
      <c r="J3" s="123"/>
      <c r="K3" s="123"/>
      <c r="L3" s="123"/>
      <c r="M3" s="123"/>
      <c r="N3" s="123"/>
      <c r="O3" s="123"/>
      <c r="P3" s="123"/>
      <c r="Q3" s="123"/>
      <c r="R3" s="123"/>
      <c r="S3" s="123"/>
    </row>
    <row r="4" ht="18.75" customHeight="1" spans="1:19">
      <c r="A4" s="124" t="s">
        <v>320</v>
      </c>
      <c r="B4" s="148"/>
      <c r="C4" s="124"/>
      <c r="D4" s="124"/>
      <c r="E4" s="124"/>
      <c r="F4" s="124"/>
      <c r="G4" s="124"/>
      <c r="H4" s="124"/>
      <c r="I4" s="124"/>
      <c r="J4" s="124"/>
      <c r="K4" s="124"/>
      <c r="L4" s="124"/>
      <c r="M4" s="124"/>
      <c r="N4" s="124"/>
      <c r="O4" s="124"/>
      <c r="P4" s="124"/>
      <c r="Q4" s="124"/>
      <c r="R4" s="135" t="s">
        <v>221</v>
      </c>
      <c r="S4" s="135"/>
    </row>
    <row r="5" s="179" customFormat="1" ht="24" customHeight="1" spans="1:19">
      <c r="A5" s="125" t="s">
        <v>3</v>
      </c>
      <c r="B5" s="149" t="s">
        <v>124</v>
      </c>
      <c r="C5" s="126" t="s">
        <v>223</v>
      </c>
      <c r="D5" s="150" t="s">
        <v>297</v>
      </c>
      <c r="E5" s="151"/>
      <c r="F5" s="151"/>
      <c r="G5" s="151"/>
      <c r="H5" s="151"/>
      <c r="I5" s="151"/>
      <c r="J5" s="151"/>
      <c r="K5" s="151"/>
      <c r="L5" s="151"/>
      <c r="M5" s="151"/>
      <c r="N5" s="151"/>
      <c r="O5" s="151"/>
      <c r="P5" s="151"/>
      <c r="Q5" s="174" t="s">
        <v>314</v>
      </c>
      <c r="R5" s="175"/>
      <c r="S5" s="126" t="s">
        <v>10</v>
      </c>
    </row>
    <row r="6" s="179" customFormat="1" ht="24" customHeight="1" spans="1:19">
      <c r="A6" s="125"/>
      <c r="B6" s="212"/>
      <c r="C6" s="126"/>
      <c r="D6" s="149" t="s">
        <v>226</v>
      </c>
      <c r="E6" s="126" t="s">
        <v>227</v>
      </c>
      <c r="F6" s="175"/>
      <c r="G6" s="125" t="s">
        <v>228</v>
      </c>
      <c r="H6" s="125"/>
      <c r="I6" s="125"/>
      <c r="J6" s="125"/>
      <c r="K6" s="125" t="s">
        <v>298</v>
      </c>
      <c r="L6" s="125"/>
      <c r="M6" s="125"/>
      <c r="N6" s="125"/>
      <c r="O6" s="174" t="s">
        <v>229</v>
      </c>
      <c r="P6" s="218"/>
      <c r="Q6" s="220" t="s">
        <v>226</v>
      </c>
      <c r="R6" s="149" t="s">
        <v>315</v>
      </c>
      <c r="S6" s="126"/>
    </row>
    <row r="7" s="179" customFormat="1" ht="27.75" customHeight="1" spans="1:19">
      <c r="A7" s="125"/>
      <c r="B7" s="213"/>
      <c r="C7" s="126"/>
      <c r="D7" s="153"/>
      <c r="E7" s="126" t="s">
        <v>226</v>
      </c>
      <c r="F7" s="126" t="s">
        <v>231</v>
      </c>
      <c r="G7" s="154" t="s">
        <v>226</v>
      </c>
      <c r="H7" s="154" t="s">
        <v>299</v>
      </c>
      <c r="I7" s="154" t="s">
        <v>233</v>
      </c>
      <c r="J7" s="154" t="s">
        <v>234</v>
      </c>
      <c r="K7" s="154" t="s">
        <v>226</v>
      </c>
      <c r="L7" s="154" t="s">
        <v>88</v>
      </c>
      <c r="M7" s="154" t="s">
        <v>233</v>
      </c>
      <c r="N7" s="154" t="s">
        <v>231</v>
      </c>
      <c r="O7" s="126" t="s">
        <v>226</v>
      </c>
      <c r="P7" s="126" t="s">
        <v>231</v>
      </c>
      <c r="Q7" s="221"/>
      <c r="R7" s="153"/>
      <c r="S7" s="126"/>
    </row>
    <row r="8" s="180" customFormat="1" ht="24" customHeight="1" spans="1:19">
      <c r="A8" s="155"/>
      <c r="B8" s="214"/>
      <c r="C8" s="157" t="s">
        <v>17</v>
      </c>
      <c r="D8" s="157" t="s">
        <v>18</v>
      </c>
      <c r="E8" s="157" t="s">
        <v>19</v>
      </c>
      <c r="F8" s="157" t="s">
        <v>20</v>
      </c>
      <c r="G8" s="157" t="s">
        <v>21</v>
      </c>
      <c r="H8" s="157" t="s">
        <v>22</v>
      </c>
      <c r="I8" s="157" t="s">
        <v>23</v>
      </c>
      <c r="J8" s="157" t="s">
        <v>24</v>
      </c>
      <c r="K8" s="157" t="s">
        <v>25</v>
      </c>
      <c r="L8" s="157" t="s">
        <v>26</v>
      </c>
      <c r="M8" s="157" t="s">
        <v>45</v>
      </c>
      <c r="N8" s="157" t="s">
        <v>46</v>
      </c>
      <c r="O8" s="157" t="s">
        <v>47</v>
      </c>
      <c r="P8" s="157" t="s">
        <v>48</v>
      </c>
      <c r="Q8" s="157" t="s">
        <v>49</v>
      </c>
      <c r="R8" s="157" t="s">
        <v>61</v>
      </c>
      <c r="S8" s="157" t="s">
        <v>62</v>
      </c>
    </row>
    <row r="9" ht="24" customHeight="1" spans="1:19">
      <c r="A9" s="158">
        <v>1</v>
      </c>
      <c r="B9" s="160"/>
      <c r="C9" s="158"/>
      <c r="D9" s="158"/>
      <c r="E9" s="158"/>
      <c r="F9" s="158"/>
      <c r="G9" s="158"/>
      <c r="H9" s="158"/>
      <c r="I9" s="158"/>
      <c r="J9" s="158"/>
      <c r="K9" s="158"/>
      <c r="L9" s="183"/>
      <c r="M9" s="158"/>
      <c r="N9" s="158"/>
      <c r="O9" s="158"/>
      <c r="P9" s="158"/>
      <c r="Q9" s="158"/>
      <c r="R9" s="158"/>
      <c r="S9" s="158"/>
    </row>
    <row r="10" ht="24" customHeight="1" spans="1:19">
      <c r="A10" s="158">
        <v>2</v>
      </c>
      <c r="B10" s="160"/>
      <c r="C10" s="21"/>
      <c r="D10" s="158"/>
      <c r="E10" s="158"/>
      <c r="F10" s="158"/>
      <c r="G10" s="158"/>
      <c r="H10" s="158"/>
      <c r="I10" s="158"/>
      <c r="J10" s="158"/>
      <c r="K10" s="158"/>
      <c r="L10" s="158"/>
      <c r="M10" s="158"/>
      <c r="N10" s="158"/>
      <c r="O10" s="158"/>
      <c r="P10" s="158"/>
      <c r="Q10" s="158"/>
      <c r="R10" s="158"/>
      <c r="S10" s="21"/>
    </row>
    <row r="11" ht="24" customHeight="1" spans="1:19">
      <c r="A11" s="158">
        <v>3</v>
      </c>
      <c r="B11" s="160"/>
      <c r="C11" s="21"/>
      <c r="D11" s="158"/>
      <c r="E11" s="158"/>
      <c r="F11" s="158"/>
      <c r="G11" s="158"/>
      <c r="H11" s="158"/>
      <c r="I11" s="158"/>
      <c r="J11" s="158"/>
      <c r="K11" s="158"/>
      <c r="L11" s="158"/>
      <c r="M11" s="158"/>
      <c r="N11" s="158"/>
      <c r="O11" s="158"/>
      <c r="P11" s="158"/>
      <c r="Q11" s="158"/>
      <c r="R11" s="158"/>
      <c r="S11" s="21"/>
    </row>
    <row r="12" ht="24" customHeight="1" spans="1:19">
      <c r="A12" s="158">
        <v>4</v>
      </c>
      <c r="B12" s="160"/>
      <c r="C12" s="21"/>
      <c r="D12" s="158"/>
      <c r="E12" s="158"/>
      <c r="F12" s="158"/>
      <c r="G12" s="158"/>
      <c r="H12" s="158"/>
      <c r="I12" s="158"/>
      <c r="J12" s="158"/>
      <c r="K12" s="158"/>
      <c r="L12" s="158"/>
      <c r="M12" s="158"/>
      <c r="N12" s="158"/>
      <c r="O12" s="158"/>
      <c r="P12" s="158"/>
      <c r="Q12" s="158"/>
      <c r="R12" s="158"/>
      <c r="S12" s="21"/>
    </row>
    <row r="13" ht="24" customHeight="1" spans="1:19">
      <c r="A13" s="158">
        <v>5</v>
      </c>
      <c r="B13" s="160"/>
      <c r="C13" s="21"/>
      <c r="D13" s="158"/>
      <c r="E13" s="158"/>
      <c r="F13" s="158"/>
      <c r="G13" s="158"/>
      <c r="H13" s="158"/>
      <c r="I13" s="158"/>
      <c r="J13" s="158"/>
      <c r="K13" s="158"/>
      <c r="L13" s="158"/>
      <c r="M13" s="158"/>
      <c r="N13" s="158"/>
      <c r="O13" s="158"/>
      <c r="P13" s="158"/>
      <c r="Q13" s="158"/>
      <c r="R13" s="158"/>
      <c r="S13" s="21"/>
    </row>
    <row r="14" s="181" customFormat="1" ht="24" customHeight="1" spans="1:19">
      <c r="A14" s="158">
        <v>6</v>
      </c>
      <c r="B14" s="160"/>
      <c r="C14" s="160"/>
      <c r="D14" s="159"/>
      <c r="E14" s="159"/>
      <c r="F14" s="159"/>
      <c r="G14" s="159"/>
      <c r="H14" s="159"/>
      <c r="I14" s="159"/>
      <c r="J14" s="159"/>
      <c r="K14" s="159"/>
      <c r="L14" s="159"/>
      <c r="M14" s="159"/>
      <c r="N14" s="159"/>
      <c r="O14" s="159"/>
      <c r="P14" s="159"/>
      <c r="Q14" s="159"/>
      <c r="R14" s="159"/>
      <c r="S14" s="160"/>
    </row>
    <row r="15" ht="24" customHeight="1" spans="1:19">
      <c r="A15" s="158">
        <v>7</v>
      </c>
      <c r="B15" s="160"/>
      <c r="C15" s="21"/>
      <c r="D15" s="159"/>
      <c r="E15" s="159"/>
      <c r="F15" s="159"/>
      <c r="G15" s="159"/>
      <c r="H15" s="159"/>
      <c r="I15" s="159"/>
      <c r="J15" s="159"/>
      <c r="K15" s="159"/>
      <c r="L15" s="159"/>
      <c r="M15" s="159"/>
      <c r="N15" s="159"/>
      <c r="O15" s="159"/>
      <c r="P15" s="159"/>
      <c r="Q15" s="159"/>
      <c r="R15" s="159"/>
      <c r="S15" s="21"/>
    </row>
    <row r="16" ht="24" customHeight="1" spans="1:19">
      <c r="A16" s="158">
        <v>8</v>
      </c>
      <c r="B16" s="215"/>
      <c r="C16" s="163"/>
      <c r="D16" s="216"/>
      <c r="E16" s="216"/>
      <c r="F16" s="216"/>
      <c r="G16" s="216"/>
      <c r="H16" s="216"/>
      <c r="I16" s="216"/>
      <c r="J16" s="216"/>
      <c r="K16" s="216"/>
      <c r="L16" s="216"/>
      <c r="M16" s="216"/>
      <c r="N16" s="216"/>
      <c r="O16" s="216"/>
      <c r="P16" s="216"/>
      <c r="Q16" s="216"/>
      <c r="R16" s="216"/>
      <c r="S16" s="163"/>
    </row>
    <row r="17" ht="24" customHeight="1" spans="1:19">
      <c r="A17" s="161" t="s">
        <v>115</v>
      </c>
      <c r="B17" s="162"/>
      <c r="C17" s="163"/>
      <c r="D17" s="164"/>
      <c r="E17" s="164"/>
      <c r="F17" s="164"/>
      <c r="G17" s="164"/>
      <c r="H17" s="164"/>
      <c r="I17" s="164"/>
      <c r="J17" s="164"/>
      <c r="K17" s="164"/>
      <c r="L17" s="164"/>
      <c r="M17" s="164"/>
      <c r="N17" s="164"/>
      <c r="O17" s="164"/>
      <c r="P17" s="164"/>
      <c r="Q17" s="164"/>
      <c r="R17" s="164"/>
      <c r="S17" s="163"/>
    </row>
    <row r="18" ht="56.25" customHeight="1" spans="1:19">
      <c r="A18" s="217" t="s">
        <v>82</v>
      </c>
      <c r="B18" s="217"/>
      <c r="C18" s="217"/>
      <c r="D18" s="217"/>
      <c r="E18" s="217"/>
      <c r="F18" s="217"/>
      <c r="G18" s="217"/>
      <c r="H18" s="217"/>
      <c r="I18" s="217"/>
      <c r="J18" s="217"/>
      <c r="K18" s="219" t="s">
        <v>29</v>
      </c>
      <c r="L18" s="219"/>
      <c r="M18" s="219" t="s">
        <v>245</v>
      </c>
      <c r="N18" s="219"/>
      <c r="O18" s="219"/>
      <c r="P18" s="219"/>
      <c r="Q18" s="219" t="s">
        <v>245</v>
      </c>
      <c r="R18" s="219"/>
      <c r="S18" s="219"/>
    </row>
    <row r="19" ht="29.25" customHeight="1" spans="1:19">
      <c r="A19" s="132" t="s">
        <v>30</v>
      </c>
      <c r="B19" s="133"/>
      <c r="C19" s="133"/>
      <c r="D19" s="133"/>
      <c r="E19" s="133"/>
      <c r="F19" s="133"/>
      <c r="G19" s="133"/>
      <c r="H19" s="133"/>
      <c r="I19" s="133"/>
      <c r="J19" s="134"/>
      <c r="K19" s="219"/>
      <c r="L19" s="219"/>
      <c r="M19" s="219"/>
      <c r="N19" s="219"/>
      <c r="O19" s="219"/>
      <c r="P19" s="219"/>
      <c r="Q19" s="219"/>
      <c r="R19" s="219"/>
      <c r="S19" s="219"/>
    </row>
  </sheetData>
  <mergeCells count="21">
    <mergeCell ref="A1:S1"/>
    <mergeCell ref="A2:S2"/>
    <mergeCell ref="A3:S3"/>
    <mergeCell ref="R4:S4"/>
    <mergeCell ref="D5:P5"/>
    <mergeCell ref="Q5:R5"/>
    <mergeCell ref="E6:F6"/>
    <mergeCell ref="G6:J6"/>
    <mergeCell ref="K6:N6"/>
    <mergeCell ref="O6:P6"/>
    <mergeCell ref="A17:B17"/>
    <mergeCell ref="A18:J18"/>
    <mergeCell ref="A19:J19"/>
    <mergeCell ref="A5:A7"/>
    <mergeCell ref="B5:B7"/>
    <mergeCell ref="C5:C7"/>
    <mergeCell ref="D6:D7"/>
    <mergeCell ref="Q6:Q7"/>
    <mergeCell ref="R6:R7"/>
    <mergeCell ref="S5:S7"/>
    <mergeCell ref="K18:S19"/>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&amp;R&amp;14- 65 -</first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9"/>
  <sheetViews>
    <sheetView workbookViewId="0">
      <selection activeCell="B9" sqref="B9:S9"/>
    </sheetView>
  </sheetViews>
  <sheetFormatPr defaultColWidth="9" defaultRowHeight="14.25"/>
  <cols>
    <col min="1" max="1" width="5" style="121" customWidth="1"/>
    <col min="2" max="2" width="11.375" style="181" customWidth="1"/>
    <col min="3" max="3" width="9.375" style="121" customWidth="1"/>
    <col min="4" max="17" width="7.5" style="121" customWidth="1"/>
    <col min="18" max="18" width="7.375" style="121" customWidth="1"/>
    <col min="19" max="19" width="13.125" style="121" customWidth="1"/>
    <col min="20" max="16384" width="9" style="121"/>
  </cols>
  <sheetData>
    <row r="1" ht="40.5" customHeight="1" spans="1:19">
      <c r="A1" s="122" t="s">
        <v>321</v>
      </c>
      <c r="B1" s="122"/>
      <c r="C1" s="122"/>
      <c r="D1" s="122"/>
      <c r="E1" s="122"/>
      <c r="F1" s="122"/>
      <c r="G1" s="122"/>
      <c r="H1" s="122"/>
      <c r="I1" s="122"/>
      <c r="J1" s="122"/>
      <c r="K1" s="122"/>
      <c r="L1" s="122"/>
      <c r="M1" s="122"/>
      <c r="N1" s="122"/>
      <c r="O1" s="122"/>
      <c r="P1" s="122"/>
      <c r="Q1" s="122"/>
      <c r="R1" s="122"/>
      <c r="S1" s="122"/>
    </row>
    <row r="2" s="177" customFormat="1" ht="24" customHeight="1" spans="1:19">
      <c r="A2" s="122" t="s">
        <v>322</v>
      </c>
      <c r="B2" s="122"/>
      <c r="C2" s="122"/>
      <c r="D2" s="122"/>
      <c r="E2" s="122"/>
      <c r="F2" s="122"/>
      <c r="G2" s="122"/>
      <c r="H2" s="122"/>
      <c r="I2" s="122"/>
      <c r="J2" s="122"/>
      <c r="K2" s="122"/>
      <c r="L2" s="122"/>
      <c r="M2" s="122"/>
      <c r="N2" s="122"/>
      <c r="O2" s="122"/>
      <c r="P2" s="122"/>
      <c r="Q2" s="122"/>
      <c r="R2" s="122"/>
      <c r="S2" s="122"/>
    </row>
    <row r="3" s="178" customFormat="1" ht="18.75" customHeight="1" spans="1:19">
      <c r="A3" s="123" t="s">
        <v>323</v>
      </c>
      <c r="B3" s="123"/>
      <c r="C3" s="123"/>
      <c r="D3" s="123"/>
      <c r="E3" s="123"/>
      <c r="F3" s="123"/>
      <c r="G3" s="123"/>
      <c r="H3" s="123"/>
      <c r="I3" s="123"/>
      <c r="J3" s="123"/>
      <c r="K3" s="123"/>
      <c r="L3" s="123"/>
      <c r="M3" s="123"/>
      <c r="N3" s="123"/>
      <c r="O3" s="123"/>
      <c r="P3" s="123"/>
      <c r="Q3" s="123"/>
      <c r="R3" s="123"/>
      <c r="S3" s="123"/>
    </row>
    <row r="4" ht="19.5" customHeight="1" spans="1:19">
      <c r="A4" s="124" t="s">
        <v>324</v>
      </c>
      <c r="B4" s="148"/>
      <c r="C4" s="124"/>
      <c r="D4" s="124"/>
      <c r="E4" s="124"/>
      <c r="F4" s="124"/>
      <c r="G4" s="124"/>
      <c r="H4" s="124"/>
      <c r="I4" s="124"/>
      <c r="J4" s="124"/>
      <c r="K4" s="124"/>
      <c r="L4" s="124"/>
      <c r="M4" s="124"/>
      <c r="N4" s="124"/>
      <c r="O4" s="124"/>
      <c r="P4" s="124"/>
      <c r="Q4" s="124"/>
      <c r="R4" s="135" t="s">
        <v>221</v>
      </c>
      <c r="S4" s="135"/>
    </row>
    <row r="5" s="179" customFormat="1" ht="24" customHeight="1" spans="1:19">
      <c r="A5" s="125" t="s">
        <v>3</v>
      </c>
      <c r="B5" s="149" t="s">
        <v>124</v>
      </c>
      <c r="C5" s="126" t="s">
        <v>223</v>
      </c>
      <c r="D5" s="150" t="s">
        <v>297</v>
      </c>
      <c r="E5" s="151"/>
      <c r="F5" s="151"/>
      <c r="G5" s="151"/>
      <c r="H5" s="151"/>
      <c r="I5" s="151"/>
      <c r="J5" s="151"/>
      <c r="K5" s="151"/>
      <c r="L5" s="151"/>
      <c r="M5" s="151"/>
      <c r="N5" s="151"/>
      <c r="O5" s="151"/>
      <c r="P5" s="151"/>
      <c r="Q5" s="174" t="s">
        <v>314</v>
      </c>
      <c r="R5" s="175"/>
      <c r="S5" s="126" t="s">
        <v>10</v>
      </c>
    </row>
    <row r="6" s="179" customFormat="1" ht="24" customHeight="1" spans="1:19">
      <c r="A6" s="125"/>
      <c r="B6" s="212"/>
      <c r="C6" s="126"/>
      <c r="D6" s="149" t="s">
        <v>226</v>
      </c>
      <c r="E6" s="126" t="s">
        <v>227</v>
      </c>
      <c r="F6" s="175"/>
      <c r="G6" s="125" t="s">
        <v>228</v>
      </c>
      <c r="H6" s="125"/>
      <c r="I6" s="125"/>
      <c r="J6" s="125"/>
      <c r="K6" s="125" t="s">
        <v>298</v>
      </c>
      <c r="L6" s="125"/>
      <c r="M6" s="125"/>
      <c r="N6" s="125"/>
      <c r="O6" s="174" t="s">
        <v>229</v>
      </c>
      <c r="P6" s="218"/>
      <c r="Q6" s="220" t="s">
        <v>226</v>
      </c>
      <c r="R6" s="149" t="s">
        <v>315</v>
      </c>
      <c r="S6" s="126"/>
    </row>
    <row r="7" s="179" customFormat="1" ht="27.75" customHeight="1" spans="1:19">
      <c r="A7" s="125"/>
      <c r="B7" s="213"/>
      <c r="C7" s="126"/>
      <c r="D7" s="153"/>
      <c r="E7" s="126" t="s">
        <v>226</v>
      </c>
      <c r="F7" s="126" t="s">
        <v>231</v>
      </c>
      <c r="G7" s="154" t="s">
        <v>226</v>
      </c>
      <c r="H7" s="154" t="s">
        <v>299</v>
      </c>
      <c r="I7" s="154" t="s">
        <v>233</v>
      </c>
      <c r="J7" s="154" t="s">
        <v>234</v>
      </c>
      <c r="K7" s="154" t="s">
        <v>226</v>
      </c>
      <c r="L7" s="154" t="s">
        <v>88</v>
      </c>
      <c r="M7" s="154" t="s">
        <v>233</v>
      </c>
      <c r="N7" s="154" t="s">
        <v>231</v>
      </c>
      <c r="O7" s="126" t="s">
        <v>226</v>
      </c>
      <c r="P7" s="126" t="s">
        <v>231</v>
      </c>
      <c r="Q7" s="221"/>
      <c r="R7" s="153"/>
      <c r="S7" s="126"/>
    </row>
    <row r="8" s="180" customFormat="1" ht="24" customHeight="1" spans="1:19">
      <c r="A8" s="155"/>
      <c r="B8" s="214"/>
      <c r="C8" s="157" t="s">
        <v>17</v>
      </c>
      <c r="D8" s="157" t="s">
        <v>18</v>
      </c>
      <c r="E8" s="157" t="s">
        <v>19</v>
      </c>
      <c r="F8" s="157" t="s">
        <v>20</v>
      </c>
      <c r="G8" s="157" t="s">
        <v>21</v>
      </c>
      <c r="H8" s="157" t="s">
        <v>22</v>
      </c>
      <c r="I8" s="157" t="s">
        <v>23</v>
      </c>
      <c r="J8" s="157" t="s">
        <v>24</v>
      </c>
      <c r="K8" s="157" t="s">
        <v>25</v>
      </c>
      <c r="L8" s="157" t="s">
        <v>26</v>
      </c>
      <c r="M8" s="157" t="s">
        <v>45</v>
      </c>
      <c r="N8" s="157" t="s">
        <v>46</v>
      </c>
      <c r="O8" s="157" t="s">
        <v>47</v>
      </c>
      <c r="P8" s="157" t="s">
        <v>48</v>
      </c>
      <c r="Q8" s="157" t="s">
        <v>49</v>
      </c>
      <c r="R8" s="157" t="s">
        <v>61</v>
      </c>
      <c r="S8" s="157" t="s">
        <v>62</v>
      </c>
    </row>
    <row r="9" ht="24" customHeight="1" spans="1:19">
      <c r="A9" s="158">
        <v>1</v>
      </c>
      <c r="B9" s="160" t="s">
        <v>316</v>
      </c>
      <c r="C9" s="158">
        <v>5</v>
      </c>
      <c r="D9" s="158">
        <f>C9</f>
        <v>5</v>
      </c>
      <c r="E9" s="234"/>
      <c r="F9" s="234"/>
      <c r="G9" s="234"/>
      <c r="H9" s="234"/>
      <c r="I9" s="234"/>
      <c r="J9" s="234"/>
      <c r="K9" s="234"/>
      <c r="L9" s="236"/>
      <c r="M9" s="234"/>
      <c r="N9" s="234"/>
      <c r="O9" s="234"/>
      <c r="P9" s="234"/>
      <c r="Q9" s="158"/>
      <c r="R9" s="158"/>
      <c r="S9" s="234" t="s">
        <v>309</v>
      </c>
    </row>
    <row r="10" ht="24" customHeight="1" spans="1:19">
      <c r="A10" s="158">
        <v>2</v>
      </c>
      <c r="B10" s="160"/>
      <c r="C10" s="21"/>
      <c r="D10" s="158"/>
      <c r="E10" s="158"/>
      <c r="F10" s="158"/>
      <c r="G10" s="158"/>
      <c r="H10" s="158"/>
      <c r="I10" s="158"/>
      <c r="J10" s="158"/>
      <c r="K10" s="158"/>
      <c r="L10" s="158"/>
      <c r="M10" s="158"/>
      <c r="N10" s="158"/>
      <c r="O10" s="158"/>
      <c r="P10" s="158"/>
      <c r="Q10" s="158"/>
      <c r="R10" s="158"/>
      <c r="S10" s="21"/>
    </row>
    <row r="11" ht="24" customHeight="1" spans="1:19">
      <c r="A11" s="158">
        <v>3</v>
      </c>
      <c r="B11" s="160"/>
      <c r="C11" s="21"/>
      <c r="D11" s="158"/>
      <c r="E11" s="158"/>
      <c r="F11" s="158"/>
      <c r="G11" s="158"/>
      <c r="H11" s="158"/>
      <c r="I11" s="158"/>
      <c r="J11" s="158"/>
      <c r="K11" s="158"/>
      <c r="L11" s="158"/>
      <c r="M11" s="158"/>
      <c r="N11" s="158"/>
      <c r="O11" s="158"/>
      <c r="P11" s="158"/>
      <c r="Q11" s="158"/>
      <c r="R11" s="158"/>
      <c r="S11" s="21"/>
    </row>
    <row r="12" ht="24" customHeight="1" spans="1:19">
      <c r="A12" s="158">
        <v>4</v>
      </c>
      <c r="B12" s="160"/>
      <c r="C12" s="21"/>
      <c r="D12" s="158"/>
      <c r="E12" s="158"/>
      <c r="F12" s="158"/>
      <c r="G12" s="158"/>
      <c r="H12" s="158"/>
      <c r="I12" s="158"/>
      <c r="J12" s="158"/>
      <c r="K12" s="158"/>
      <c r="L12" s="158"/>
      <c r="M12" s="158"/>
      <c r="N12" s="158"/>
      <c r="O12" s="158"/>
      <c r="P12" s="158"/>
      <c r="Q12" s="158"/>
      <c r="R12" s="158"/>
      <c r="S12" s="21"/>
    </row>
    <row r="13" ht="24" customHeight="1" spans="1:19">
      <c r="A13" s="158">
        <v>5</v>
      </c>
      <c r="B13" s="160"/>
      <c r="C13" s="21"/>
      <c r="D13" s="158"/>
      <c r="E13" s="158"/>
      <c r="F13" s="158"/>
      <c r="G13" s="158"/>
      <c r="H13" s="158"/>
      <c r="I13" s="158"/>
      <c r="J13" s="158"/>
      <c r="K13" s="158"/>
      <c r="L13" s="158"/>
      <c r="M13" s="158"/>
      <c r="N13" s="158"/>
      <c r="O13" s="158"/>
      <c r="P13" s="158"/>
      <c r="Q13" s="158"/>
      <c r="R13" s="158"/>
      <c r="S13" s="21"/>
    </row>
    <row r="14" s="181" customFormat="1" ht="24" customHeight="1" spans="1:19">
      <c r="A14" s="158">
        <v>6</v>
      </c>
      <c r="B14" s="160"/>
      <c r="C14" s="160"/>
      <c r="D14" s="159"/>
      <c r="E14" s="159"/>
      <c r="F14" s="159"/>
      <c r="G14" s="159"/>
      <c r="H14" s="159"/>
      <c r="I14" s="159"/>
      <c r="J14" s="159"/>
      <c r="K14" s="159"/>
      <c r="L14" s="159"/>
      <c r="M14" s="159"/>
      <c r="N14" s="159"/>
      <c r="O14" s="159"/>
      <c r="P14" s="159"/>
      <c r="Q14" s="159"/>
      <c r="R14" s="159"/>
      <c r="S14" s="160"/>
    </row>
    <row r="15" ht="24" customHeight="1" spans="1:19">
      <c r="A15" s="158">
        <v>7</v>
      </c>
      <c r="B15" s="160"/>
      <c r="C15" s="21"/>
      <c r="D15" s="159"/>
      <c r="E15" s="159"/>
      <c r="F15" s="159"/>
      <c r="G15" s="159"/>
      <c r="H15" s="159"/>
      <c r="I15" s="159"/>
      <c r="J15" s="159"/>
      <c r="K15" s="159"/>
      <c r="L15" s="159"/>
      <c r="M15" s="159"/>
      <c r="N15" s="159"/>
      <c r="O15" s="159"/>
      <c r="P15" s="159"/>
      <c r="Q15" s="159"/>
      <c r="R15" s="159"/>
      <c r="S15" s="21"/>
    </row>
    <row r="16" ht="24" customHeight="1" spans="1:19">
      <c r="A16" s="158">
        <v>8</v>
      </c>
      <c r="B16" s="215"/>
      <c r="C16" s="163"/>
      <c r="D16" s="216"/>
      <c r="E16" s="216"/>
      <c r="F16" s="216"/>
      <c r="G16" s="216"/>
      <c r="H16" s="216"/>
      <c r="I16" s="216"/>
      <c r="J16" s="216"/>
      <c r="K16" s="216"/>
      <c r="L16" s="216"/>
      <c r="M16" s="216"/>
      <c r="N16" s="216"/>
      <c r="O16" s="216"/>
      <c r="P16" s="216"/>
      <c r="Q16" s="216"/>
      <c r="R16" s="216"/>
      <c r="S16" s="163"/>
    </row>
    <row r="17" ht="24" customHeight="1" spans="1:19">
      <c r="A17" s="161" t="s">
        <v>115</v>
      </c>
      <c r="B17" s="162"/>
      <c r="C17" s="163"/>
      <c r="D17" s="164"/>
      <c r="E17" s="164"/>
      <c r="F17" s="164"/>
      <c r="G17" s="164"/>
      <c r="H17" s="164"/>
      <c r="I17" s="164"/>
      <c r="J17" s="164"/>
      <c r="K17" s="164"/>
      <c r="L17" s="164"/>
      <c r="M17" s="164"/>
      <c r="N17" s="164"/>
      <c r="O17" s="164"/>
      <c r="P17" s="164"/>
      <c r="Q17" s="164"/>
      <c r="R17" s="164"/>
      <c r="S17" s="163"/>
    </row>
    <row r="18" ht="56.25" customHeight="1" spans="1:19">
      <c r="A18" s="217" t="s">
        <v>82</v>
      </c>
      <c r="B18" s="217"/>
      <c r="C18" s="217"/>
      <c r="D18" s="217"/>
      <c r="E18" s="217"/>
      <c r="F18" s="217"/>
      <c r="G18" s="217"/>
      <c r="H18" s="217"/>
      <c r="I18" s="217"/>
      <c r="J18" s="217"/>
      <c r="K18" s="219" t="s">
        <v>29</v>
      </c>
      <c r="L18" s="219"/>
      <c r="M18" s="219" t="s">
        <v>245</v>
      </c>
      <c r="N18" s="219"/>
      <c r="O18" s="219"/>
      <c r="P18" s="219"/>
      <c r="Q18" s="219" t="s">
        <v>245</v>
      </c>
      <c r="R18" s="219"/>
      <c r="S18" s="219"/>
    </row>
    <row r="19" ht="29.25" customHeight="1" spans="1:19">
      <c r="A19" s="132" t="s">
        <v>30</v>
      </c>
      <c r="B19" s="133"/>
      <c r="C19" s="133"/>
      <c r="D19" s="133"/>
      <c r="E19" s="133"/>
      <c r="F19" s="133"/>
      <c r="G19" s="133"/>
      <c r="H19" s="133"/>
      <c r="I19" s="133"/>
      <c r="J19" s="134"/>
      <c r="K19" s="219"/>
      <c r="L19" s="219"/>
      <c r="M19" s="219"/>
      <c r="N19" s="219"/>
      <c r="O19" s="219"/>
      <c r="P19" s="219"/>
      <c r="Q19" s="219"/>
      <c r="R19" s="219"/>
      <c r="S19" s="219"/>
    </row>
  </sheetData>
  <mergeCells count="21">
    <mergeCell ref="A1:S1"/>
    <mergeCell ref="A2:S2"/>
    <mergeCell ref="A3:S3"/>
    <mergeCell ref="R4:S4"/>
    <mergeCell ref="D5:P5"/>
    <mergeCell ref="Q5:R5"/>
    <mergeCell ref="E6:F6"/>
    <mergeCell ref="G6:J6"/>
    <mergeCell ref="K6:N6"/>
    <mergeCell ref="O6:P6"/>
    <mergeCell ref="A17:B17"/>
    <mergeCell ref="A18:J18"/>
    <mergeCell ref="A19:J19"/>
    <mergeCell ref="A5:A7"/>
    <mergeCell ref="B5:B7"/>
    <mergeCell ref="C5:C7"/>
    <mergeCell ref="D6:D7"/>
    <mergeCell ref="Q6:Q7"/>
    <mergeCell ref="R6:R7"/>
    <mergeCell ref="S5:S7"/>
    <mergeCell ref="K18:S19"/>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&amp;L&amp;14- 66 -</first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1"/>
  <sheetViews>
    <sheetView workbookViewId="0">
      <selection activeCell="K18" sqref="K18:S19"/>
    </sheetView>
  </sheetViews>
  <sheetFormatPr defaultColWidth="9" defaultRowHeight="14.25"/>
  <cols>
    <col min="1" max="1" width="5" style="121" customWidth="1"/>
    <col min="2" max="2" width="11.375" style="181" customWidth="1"/>
    <col min="3" max="3" width="9.375" style="121" customWidth="1"/>
    <col min="4" max="16" width="7.5" style="121" customWidth="1"/>
    <col min="17" max="17" width="10.75" style="121" customWidth="1"/>
    <col min="18" max="18" width="7.5" style="121" customWidth="1"/>
    <col min="19" max="19" width="13.125" style="121" customWidth="1"/>
    <col min="20" max="16384" width="9" style="121"/>
  </cols>
  <sheetData>
    <row r="1" ht="40.5" customHeight="1" spans="1:19">
      <c r="A1" s="122" t="s">
        <v>325</v>
      </c>
      <c r="B1" s="122"/>
      <c r="C1" s="122"/>
      <c r="D1" s="122"/>
      <c r="E1" s="122"/>
      <c r="F1" s="122"/>
      <c r="G1" s="122"/>
      <c r="H1" s="122"/>
      <c r="I1" s="122"/>
      <c r="J1" s="122"/>
      <c r="K1" s="122"/>
      <c r="L1" s="122"/>
      <c r="M1" s="122"/>
      <c r="N1" s="122"/>
      <c r="O1" s="122"/>
      <c r="P1" s="122"/>
      <c r="Q1" s="122"/>
      <c r="R1" s="122"/>
      <c r="S1" s="122"/>
    </row>
    <row r="2" s="177" customFormat="1" ht="24" customHeight="1" spans="1:19">
      <c r="A2" s="122" t="s">
        <v>326</v>
      </c>
      <c r="B2" s="122"/>
      <c r="C2" s="122"/>
      <c r="D2" s="122"/>
      <c r="E2" s="122"/>
      <c r="F2" s="122"/>
      <c r="G2" s="122"/>
      <c r="H2" s="122"/>
      <c r="I2" s="122"/>
      <c r="J2" s="122"/>
      <c r="K2" s="122"/>
      <c r="L2" s="122"/>
      <c r="M2" s="122"/>
      <c r="N2" s="122"/>
      <c r="O2" s="122"/>
      <c r="P2" s="122"/>
      <c r="Q2" s="122"/>
      <c r="R2" s="122"/>
      <c r="S2" s="122"/>
    </row>
    <row r="3" s="178" customFormat="1" ht="18.75" customHeight="1" spans="1:19">
      <c r="A3" s="123" t="s">
        <v>327</v>
      </c>
      <c r="B3" s="123"/>
      <c r="C3" s="123"/>
      <c r="D3" s="123"/>
      <c r="E3" s="123"/>
      <c r="F3" s="123"/>
      <c r="G3" s="123"/>
      <c r="H3" s="123"/>
      <c r="I3" s="123"/>
      <c r="J3" s="123"/>
      <c r="K3" s="123"/>
      <c r="L3" s="123"/>
      <c r="M3" s="123"/>
      <c r="N3" s="123"/>
      <c r="O3" s="123"/>
      <c r="P3" s="123"/>
      <c r="Q3" s="123"/>
      <c r="R3" s="123"/>
      <c r="S3" s="123"/>
    </row>
    <row r="4" ht="18.75" customHeight="1" spans="1:19">
      <c r="A4" s="124" t="s">
        <v>328</v>
      </c>
      <c r="B4" s="148"/>
      <c r="C4" s="124"/>
      <c r="D4" s="124"/>
      <c r="E4" s="124"/>
      <c r="F4" s="124"/>
      <c r="G4" s="124"/>
      <c r="H4" s="124"/>
      <c r="I4" s="124"/>
      <c r="J4" s="124"/>
      <c r="K4" s="124"/>
      <c r="L4" s="124"/>
      <c r="M4" s="124"/>
      <c r="N4" s="124"/>
      <c r="O4" s="124"/>
      <c r="P4" s="124"/>
      <c r="Q4" s="124"/>
      <c r="R4" s="135" t="s">
        <v>221</v>
      </c>
      <c r="S4" s="135"/>
    </row>
    <row r="5" s="179" customFormat="1" ht="24" customHeight="1" spans="1:19">
      <c r="A5" s="125" t="s">
        <v>3</v>
      </c>
      <c r="B5" s="149" t="s">
        <v>124</v>
      </c>
      <c r="C5" s="126" t="s">
        <v>223</v>
      </c>
      <c r="D5" s="150" t="s">
        <v>297</v>
      </c>
      <c r="E5" s="151"/>
      <c r="F5" s="151"/>
      <c r="G5" s="151"/>
      <c r="H5" s="151"/>
      <c r="I5" s="151"/>
      <c r="J5" s="151"/>
      <c r="K5" s="151"/>
      <c r="L5" s="151"/>
      <c r="M5" s="151"/>
      <c r="N5" s="151"/>
      <c r="O5" s="151"/>
      <c r="P5" s="151"/>
      <c r="Q5" s="174" t="s">
        <v>314</v>
      </c>
      <c r="R5" s="175"/>
      <c r="S5" s="126" t="s">
        <v>10</v>
      </c>
    </row>
    <row r="6" s="179" customFormat="1" ht="24" customHeight="1" spans="1:19">
      <c r="A6" s="125"/>
      <c r="B6" s="212"/>
      <c r="C6" s="126"/>
      <c r="D6" s="149" t="s">
        <v>226</v>
      </c>
      <c r="E6" s="126" t="s">
        <v>227</v>
      </c>
      <c r="F6" s="175"/>
      <c r="G6" s="125" t="s">
        <v>228</v>
      </c>
      <c r="H6" s="125"/>
      <c r="I6" s="125"/>
      <c r="J6" s="125"/>
      <c r="K6" s="125" t="s">
        <v>298</v>
      </c>
      <c r="L6" s="125"/>
      <c r="M6" s="125"/>
      <c r="N6" s="125"/>
      <c r="O6" s="174" t="s">
        <v>229</v>
      </c>
      <c r="P6" s="218"/>
      <c r="Q6" s="220" t="s">
        <v>226</v>
      </c>
      <c r="R6" s="149" t="s">
        <v>315</v>
      </c>
      <c r="S6" s="126"/>
    </row>
    <row r="7" s="179" customFormat="1" ht="27.75" customHeight="1" spans="1:19">
      <c r="A7" s="125"/>
      <c r="B7" s="213"/>
      <c r="C7" s="126"/>
      <c r="D7" s="153"/>
      <c r="E7" s="126" t="s">
        <v>226</v>
      </c>
      <c r="F7" s="126" t="s">
        <v>231</v>
      </c>
      <c r="G7" s="154" t="s">
        <v>226</v>
      </c>
      <c r="H7" s="154" t="s">
        <v>299</v>
      </c>
      <c r="I7" s="154" t="s">
        <v>233</v>
      </c>
      <c r="J7" s="154" t="s">
        <v>234</v>
      </c>
      <c r="K7" s="154" t="s">
        <v>226</v>
      </c>
      <c r="L7" s="154" t="s">
        <v>88</v>
      </c>
      <c r="M7" s="154" t="s">
        <v>233</v>
      </c>
      <c r="N7" s="154" t="s">
        <v>231</v>
      </c>
      <c r="O7" s="126" t="s">
        <v>226</v>
      </c>
      <c r="P7" s="126" t="s">
        <v>231</v>
      </c>
      <c r="Q7" s="221"/>
      <c r="R7" s="153"/>
      <c r="S7" s="126"/>
    </row>
    <row r="8" s="180" customFormat="1" ht="24" customHeight="1" spans="1:19">
      <c r="A8" s="155"/>
      <c r="B8" s="214"/>
      <c r="C8" s="157" t="s">
        <v>17</v>
      </c>
      <c r="D8" s="157" t="s">
        <v>18</v>
      </c>
      <c r="E8" s="157" t="s">
        <v>19</v>
      </c>
      <c r="F8" s="157" t="s">
        <v>20</v>
      </c>
      <c r="G8" s="157" t="s">
        <v>21</v>
      </c>
      <c r="H8" s="157" t="s">
        <v>22</v>
      </c>
      <c r="I8" s="157" t="s">
        <v>23</v>
      </c>
      <c r="J8" s="157" t="s">
        <v>24</v>
      </c>
      <c r="K8" s="157" t="s">
        <v>25</v>
      </c>
      <c r="L8" s="157" t="s">
        <v>26</v>
      </c>
      <c r="M8" s="157" t="s">
        <v>45</v>
      </c>
      <c r="N8" s="157" t="s">
        <v>46</v>
      </c>
      <c r="O8" s="157" t="s">
        <v>47</v>
      </c>
      <c r="P8" s="157" t="s">
        <v>48</v>
      </c>
      <c r="Q8" s="157" t="s">
        <v>49</v>
      </c>
      <c r="R8" s="157" t="s">
        <v>61</v>
      </c>
      <c r="S8" s="157" t="s">
        <v>62</v>
      </c>
    </row>
    <row r="9" ht="24" customHeight="1" spans="1:19">
      <c r="A9" s="158">
        <v>1</v>
      </c>
      <c r="B9" s="160" t="s">
        <v>267</v>
      </c>
      <c r="C9" s="229">
        <f>3578.94*0.0015</f>
        <v>5.36841</v>
      </c>
      <c r="D9" s="158"/>
      <c r="E9" s="158"/>
      <c r="F9" s="158"/>
      <c r="G9" s="158"/>
      <c r="H9" s="158"/>
      <c r="I9" s="158"/>
      <c r="J9" s="158"/>
      <c r="K9" s="158"/>
      <c r="L9" s="183"/>
      <c r="M9" s="158"/>
      <c r="N9" s="158"/>
      <c r="O9" s="158"/>
      <c r="P9" s="158"/>
      <c r="Q9" s="233">
        <f>C9</f>
        <v>5.36841</v>
      </c>
      <c r="R9" s="234"/>
      <c r="S9" s="158" t="s">
        <v>329</v>
      </c>
    </row>
    <row r="10" ht="24" customHeight="1" spans="1:19">
      <c r="A10" s="158">
        <v>2</v>
      </c>
      <c r="B10" s="160" t="s">
        <v>330</v>
      </c>
      <c r="C10" s="230">
        <f>475.96*0.0015</f>
        <v>0.71394</v>
      </c>
      <c r="D10" s="158"/>
      <c r="E10" s="158"/>
      <c r="F10" s="158"/>
      <c r="G10" s="158"/>
      <c r="H10" s="158"/>
      <c r="I10" s="158"/>
      <c r="J10" s="158"/>
      <c r="K10" s="158"/>
      <c r="L10" s="158"/>
      <c r="M10" s="158"/>
      <c r="N10" s="158"/>
      <c r="O10" s="158"/>
      <c r="P10" s="158"/>
      <c r="Q10" s="233">
        <f>C10</f>
        <v>0.71394</v>
      </c>
      <c r="R10" s="234"/>
      <c r="S10" s="158" t="s">
        <v>329</v>
      </c>
    </row>
    <row r="11" ht="24" customHeight="1" spans="1:19">
      <c r="A11" s="158">
        <v>3</v>
      </c>
      <c r="B11" s="160" t="s">
        <v>331</v>
      </c>
      <c r="C11" s="230">
        <v>4</v>
      </c>
      <c r="D11" s="158"/>
      <c r="E11" s="158"/>
      <c r="F11" s="158"/>
      <c r="G11" s="158"/>
      <c r="H11" s="158"/>
      <c r="I11" s="158"/>
      <c r="J11" s="158"/>
      <c r="K11" s="158"/>
      <c r="L11" s="158"/>
      <c r="M11" s="158"/>
      <c r="N11" s="158"/>
      <c r="O11" s="158"/>
      <c r="P11" s="158"/>
      <c r="Q11" s="233">
        <f>C11</f>
        <v>4</v>
      </c>
      <c r="R11" s="234"/>
      <c r="S11" s="158" t="s">
        <v>329</v>
      </c>
    </row>
    <row r="12" ht="24" customHeight="1" spans="1:19">
      <c r="A12" s="158">
        <v>4</v>
      </c>
      <c r="B12" s="160" t="s">
        <v>332</v>
      </c>
      <c r="C12" s="230">
        <f>1276.8*0.0015</f>
        <v>1.9152</v>
      </c>
      <c r="D12" s="158"/>
      <c r="E12" s="158"/>
      <c r="F12" s="158"/>
      <c r="G12" s="158"/>
      <c r="H12" s="158"/>
      <c r="I12" s="158"/>
      <c r="J12" s="158"/>
      <c r="K12" s="158"/>
      <c r="L12" s="158"/>
      <c r="M12" s="158"/>
      <c r="N12" s="158"/>
      <c r="O12" s="158"/>
      <c r="P12" s="158"/>
      <c r="Q12" s="233">
        <f>C12</f>
        <v>1.9152</v>
      </c>
      <c r="R12" s="234"/>
      <c r="S12" s="158" t="s">
        <v>329</v>
      </c>
    </row>
    <row r="13" ht="24" customHeight="1" spans="1:19">
      <c r="A13" s="158">
        <v>5</v>
      </c>
      <c r="B13" s="160" t="s">
        <v>304</v>
      </c>
      <c r="C13" s="231">
        <v>100</v>
      </c>
      <c r="D13" s="158"/>
      <c r="E13" s="158"/>
      <c r="F13" s="158"/>
      <c r="G13" s="158"/>
      <c r="H13" s="158"/>
      <c r="I13" s="158"/>
      <c r="J13" s="158"/>
      <c r="K13" s="158"/>
      <c r="L13" s="158"/>
      <c r="M13" s="158"/>
      <c r="N13" s="158"/>
      <c r="O13" s="158"/>
      <c r="P13" s="158"/>
      <c r="Q13" s="233">
        <f>C13</f>
        <v>100</v>
      </c>
      <c r="R13" s="234"/>
      <c r="S13" s="21"/>
    </row>
    <row r="14" s="181" customFormat="1" ht="24" customHeight="1" spans="1:19">
      <c r="A14" s="158">
        <v>6</v>
      </c>
      <c r="B14" s="160"/>
      <c r="C14" s="160"/>
      <c r="D14" s="159"/>
      <c r="E14" s="159"/>
      <c r="F14" s="159"/>
      <c r="G14" s="159"/>
      <c r="H14" s="159"/>
      <c r="I14" s="159"/>
      <c r="J14" s="159"/>
      <c r="K14" s="159"/>
      <c r="L14" s="159"/>
      <c r="M14" s="159"/>
      <c r="N14" s="159"/>
      <c r="O14" s="159"/>
      <c r="P14" s="159"/>
      <c r="Q14" s="159"/>
      <c r="R14" s="159"/>
      <c r="S14" s="160"/>
    </row>
    <row r="15" ht="24" customHeight="1" spans="1:19">
      <c r="A15" s="158">
        <v>7</v>
      </c>
      <c r="B15" s="160"/>
      <c r="C15" s="21"/>
      <c r="D15" s="159"/>
      <c r="E15" s="159"/>
      <c r="F15" s="159"/>
      <c r="G15" s="159"/>
      <c r="H15" s="159"/>
      <c r="I15" s="159"/>
      <c r="J15" s="159"/>
      <c r="K15" s="159"/>
      <c r="L15" s="159"/>
      <c r="M15" s="159"/>
      <c r="N15" s="159"/>
      <c r="O15" s="159"/>
      <c r="P15" s="159"/>
      <c r="Q15" s="159"/>
      <c r="R15" s="159"/>
      <c r="S15" s="21"/>
    </row>
    <row r="16" ht="24" customHeight="1" spans="1:19">
      <c r="A16" s="158">
        <v>8</v>
      </c>
      <c r="B16" s="215"/>
      <c r="C16" s="163"/>
      <c r="D16" s="216"/>
      <c r="E16" s="216"/>
      <c r="F16" s="216"/>
      <c r="G16" s="216"/>
      <c r="H16" s="216"/>
      <c r="I16" s="216"/>
      <c r="J16" s="216"/>
      <c r="K16" s="216"/>
      <c r="L16" s="216"/>
      <c r="M16" s="216"/>
      <c r="N16" s="216"/>
      <c r="O16" s="216"/>
      <c r="P16" s="216"/>
      <c r="Q16" s="216"/>
      <c r="R16" s="216"/>
      <c r="S16" s="163"/>
    </row>
    <row r="17" ht="24" customHeight="1" spans="1:19">
      <c r="A17" s="161" t="s">
        <v>115</v>
      </c>
      <c r="B17" s="162"/>
      <c r="C17" s="232">
        <f>SUM(C9:C16)</f>
        <v>111.99755</v>
      </c>
      <c r="D17" s="164"/>
      <c r="E17" s="164"/>
      <c r="F17" s="164"/>
      <c r="G17" s="164"/>
      <c r="H17" s="164"/>
      <c r="I17" s="164"/>
      <c r="J17" s="164"/>
      <c r="K17" s="164"/>
      <c r="L17" s="164"/>
      <c r="M17" s="164"/>
      <c r="N17" s="164"/>
      <c r="O17" s="164"/>
      <c r="P17" s="164"/>
      <c r="Q17" s="235">
        <f>SUM(Q9:Q16)</f>
        <v>111.99755</v>
      </c>
      <c r="R17" s="164"/>
      <c r="S17" s="163"/>
    </row>
    <row r="18" ht="56.25" customHeight="1" spans="1:19">
      <c r="A18" s="217" t="s">
        <v>82</v>
      </c>
      <c r="B18" s="217"/>
      <c r="C18" s="217"/>
      <c r="D18" s="217"/>
      <c r="E18" s="217"/>
      <c r="F18" s="217"/>
      <c r="G18" s="217"/>
      <c r="H18" s="217"/>
      <c r="I18" s="217"/>
      <c r="J18" s="217"/>
      <c r="K18" s="219" t="s">
        <v>29</v>
      </c>
      <c r="L18" s="219"/>
      <c r="M18" s="219" t="s">
        <v>245</v>
      </c>
      <c r="N18" s="219"/>
      <c r="O18" s="219"/>
      <c r="P18" s="219"/>
      <c r="Q18" s="219" t="s">
        <v>245</v>
      </c>
      <c r="R18" s="219"/>
      <c r="S18" s="219"/>
    </row>
    <row r="19" ht="28.5" customHeight="1" spans="1:19">
      <c r="A19" s="132" t="s">
        <v>30</v>
      </c>
      <c r="B19" s="133"/>
      <c r="C19" s="133"/>
      <c r="D19" s="133"/>
      <c r="E19" s="133"/>
      <c r="F19" s="133"/>
      <c r="G19" s="133"/>
      <c r="H19" s="133"/>
      <c r="I19" s="133"/>
      <c r="J19" s="134"/>
      <c r="K19" s="219"/>
      <c r="L19" s="219"/>
      <c r="M19" s="219"/>
      <c r="N19" s="219"/>
      <c r="O19" s="219"/>
      <c r="P19" s="219"/>
      <c r="Q19" s="219"/>
      <c r="R19" s="219"/>
      <c r="S19" s="219"/>
    </row>
    <row r="20" spans="1:19">
      <c r="A20" s="171" t="s">
        <v>333</v>
      </c>
      <c r="B20" s="171"/>
      <c r="C20" s="171"/>
      <c r="D20" s="171"/>
      <c r="E20" s="171"/>
      <c r="F20" s="171"/>
      <c r="G20" s="171"/>
      <c r="H20" s="171"/>
      <c r="I20" s="171"/>
      <c r="J20" s="171"/>
      <c r="K20" s="171"/>
      <c r="L20" s="171"/>
      <c r="M20" s="171"/>
      <c r="N20" s="171"/>
      <c r="O20" s="171"/>
      <c r="P20" s="171"/>
      <c r="Q20" s="171"/>
      <c r="R20" s="171"/>
      <c r="S20" s="171"/>
    </row>
    <row r="21" ht="18.75" spans="4:19">
      <c r="D21" s="183"/>
      <c r="E21" s="183"/>
      <c r="F21" s="183"/>
      <c r="G21" s="183"/>
      <c r="H21" s="183"/>
      <c r="I21" s="183"/>
      <c r="J21" s="183"/>
      <c r="K21" s="183"/>
      <c r="L21" s="183"/>
      <c r="M21" s="183"/>
      <c r="N21" s="183"/>
      <c r="O21" s="183"/>
      <c r="P21" s="183"/>
      <c r="Q21" s="183"/>
      <c r="R21" s="183"/>
      <c r="S21" s="184"/>
    </row>
  </sheetData>
  <mergeCells count="22">
    <mergeCell ref="A1:S1"/>
    <mergeCell ref="A2:S2"/>
    <mergeCell ref="A3:S3"/>
    <mergeCell ref="R4:S4"/>
    <mergeCell ref="D5:P5"/>
    <mergeCell ref="Q5:R5"/>
    <mergeCell ref="E6:F6"/>
    <mergeCell ref="G6:J6"/>
    <mergeCell ref="K6:N6"/>
    <mergeCell ref="O6:P6"/>
    <mergeCell ref="A17:B17"/>
    <mergeCell ref="A18:J18"/>
    <mergeCell ref="A19:J19"/>
    <mergeCell ref="A20:S20"/>
    <mergeCell ref="A5:A7"/>
    <mergeCell ref="B5:B7"/>
    <mergeCell ref="C5:C7"/>
    <mergeCell ref="D6:D7"/>
    <mergeCell ref="Q6:Q7"/>
    <mergeCell ref="R6:R7"/>
    <mergeCell ref="S5:S7"/>
    <mergeCell ref="K18:S19"/>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&amp;R&amp;14- 67 -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1"/>
  <sheetViews>
    <sheetView view="pageBreakPreview" zoomScale="60" zoomScaleNormal="100" workbookViewId="0">
      <selection activeCell="A16" sqref="A16:M16"/>
    </sheetView>
  </sheetViews>
  <sheetFormatPr defaultColWidth="6" defaultRowHeight="14.25"/>
  <cols>
    <col min="1" max="1" width="5" customWidth="1"/>
    <col min="2" max="2" width="10.875" customWidth="1"/>
    <col min="3" max="5" width="8.5" customWidth="1"/>
    <col min="6" max="18" width="6.375" customWidth="1"/>
    <col min="19" max="19" width="13.625" customWidth="1"/>
    <col min="20" max="20" width="15" customWidth="1"/>
  </cols>
  <sheetData>
    <row r="1" ht="39.95" customHeight="1" spans="1:20">
      <c r="A1" s="13" t="s">
        <v>51</v>
      </c>
      <c r="B1" s="13"/>
      <c r="C1" s="13"/>
      <c r="D1" s="13"/>
      <c r="E1" s="13"/>
      <c r="F1" s="13"/>
      <c r="G1" s="13"/>
      <c r="H1" s="13"/>
      <c r="I1" s="13"/>
      <c r="J1" s="13"/>
      <c r="K1" s="13"/>
      <c r="L1" s="13"/>
      <c r="M1" s="13"/>
      <c r="N1" s="13"/>
      <c r="O1" s="13"/>
      <c r="P1" s="13"/>
      <c r="Q1" s="13"/>
      <c r="R1" s="13"/>
      <c r="S1" s="13"/>
      <c r="T1" s="13"/>
    </row>
    <row r="2" s="11" customFormat="1" ht="18.75" customHeight="1" spans="1:20">
      <c r="A2" s="14" t="s">
        <v>52</v>
      </c>
      <c r="B2" s="14"/>
      <c r="C2" s="14"/>
      <c r="D2" s="14"/>
      <c r="E2" s="14"/>
      <c r="F2" s="14"/>
      <c r="G2" s="14"/>
      <c r="H2" s="14"/>
      <c r="I2" s="14"/>
      <c r="J2" s="14"/>
      <c r="K2" s="14"/>
      <c r="L2" s="14"/>
      <c r="M2" s="14"/>
      <c r="N2" s="14"/>
      <c r="O2" s="14"/>
      <c r="P2" s="14"/>
      <c r="Q2" s="14"/>
      <c r="R2" s="14"/>
      <c r="S2" s="14"/>
      <c r="T2" s="14"/>
    </row>
    <row r="3" ht="18.75" customHeight="1" spans="1:20">
      <c r="A3" s="471" t="s">
        <v>53</v>
      </c>
      <c r="B3" s="72"/>
      <c r="C3" s="72"/>
      <c r="D3" s="72"/>
      <c r="E3" s="72"/>
      <c r="F3" s="72"/>
      <c r="G3" s="72"/>
      <c r="H3" s="72"/>
      <c r="I3" s="72"/>
      <c r="J3" s="72"/>
      <c r="K3" s="72"/>
      <c r="L3" s="72"/>
      <c r="M3" s="72"/>
      <c r="N3" s="72"/>
      <c r="O3" s="72"/>
      <c r="P3" s="72"/>
      <c r="Q3" s="72"/>
      <c r="R3" s="72"/>
      <c r="S3" s="16" t="s">
        <v>54</v>
      </c>
      <c r="T3" s="16"/>
    </row>
    <row r="4" ht="24" customHeight="1" spans="1:20">
      <c r="A4" s="238" t="s">
        <v>3</v>
      </c>
      <c r="B4" s="238" t="s">
        <v>55</v>
      </c>
      <c r="C4" s="238" t="s">
        <v>38</v>
      </c>
      <c r="D4" s="238" t="s">
        <v>56</v>
      </c>
      <c r="E4" s="238" t="s">
        <v>57</v>
      </c>
      <c r="F4" s="403" t="s">
        <v>7</v>
      </c>
      <c r="G4" s="403"/>
      <c r="H4" s="403"/>
      <c r="I4" s="403"/>
      <c r="J4" s="307"/>
      <c r="K4" s="264" t="s">
        <v>8</v>
      </c>
      <c r="L4" s="305"/>
      <c r="M4" s="305"/>
      <c r="N4" s="305"/>
      <c r="O4" s="305"/>
      <c r="P4" s="305"/>
      <c r="Q4" s="305"/>
      <c r="R4" s="243"/>
      <c r="S4" s="264" t="s">
        <v>9</v>
      </c>
      <c r="T4" s="17" t="s">
        <v>10</v>
      </c>
    </row>
    <row r="5" ht="24" customHeight="1" spans="1:20">
      <c r="A5" s="242"/>
      <c r="B5" s="242"/>
      <c r="C5" s="242"/>
      <c r="D5" s="242"/>
      <c r="E5" s="302"/>
      <c r="F5" s="307" t="s">
        <v>11</v>
      </c>
      <c r="G5" s="239" t="s">
        <v>58</v>
      </c>
      <c r="H5" s="239"/>
      <c r="I5" s="239" t="s">
        <v>59</v>
      </c>
      <c r="J5" s="239"/>
      <c r="K5" s="17" t="s">
        <v>60</v>
      </c>
      <c r="L5" s="17"/>
      <c r="M5" s="17"/>
      <c r="N5" s="17"/>
      <c r="O5" s="17" t="s">
        <v>59</v>
      </c>
      <c r="P5" s="17"/>
      <c r="Q5" s="17"/>
      <c r="R5" s="17"/>
      <c r="S5" s="17" t="s">
        <v>44</v>
      </c>
      <c r="T5" s="17"/>
    </row>
    <row r="6" ht="24" customHeight="1" spans="1:20">
      <c r="A6" s="242"/>
      <c r="B6" s="242"/>
      <c r="C6" s="242"/>
      <c r="D6" s="242"/>
      <c r="E6" s="302"/>
      <c r="F6" s="406"/>
      <c r="G6" s="239"/>
      <c r="H6" s="239"/>
      <c r="I6" s="239"/>
      <c r="J6" s="239"/>
      <c r="K6" s="17" t="s">
        <v>41</v>
      </c>
      <c r="L6" s="17"/>
      <c r="M6" s="17" t="s">
        <v>42</v>
      </c>
      <c r="N6" s="17"/>
      <c r="O6" s="17" t="s">
        <v>41</v>
      </c>
      <c r="P6" s="17"/>
      <c r="Q6" s="240" t="s">
        <v>42</v>
      </c>
      <c r="R6" s="263"/>
      <c r="S6" s="17"/>
      <c r="T6" s="17"/>
    </row>
    <row r="7" ht="24" customHeight="1" spans="1:20">
      <c r="A7" s="244"/>
      <c r="B7" s="244"/>
      <c r="C7" s="244"/>
      <c r="D7" s="244"/>
      <c r="E7" s="303"/>
      <c r="F7" s="239" t="s">
        <v>44</v>
      </c>
      <c r="G7" s="239" t="s">
        <v>43</v>
      </c>
      <c r="H7" s="239" t="s">
        <v>44</v>
      </c>
      <c r="I7" s="239" t="s">
        <v>43</v>
      </c>
      <c r="J7" s="239" t="s">
        <v>44</v>
      </c>
      <c r="K7" s="17" t="s">
        <v>43</v>
      </c>
      <c r="L7" s="17" t="s">
        <v>44</v>
      </c>
      <c r="M7" s="17" t="s">
        <v>43</v>
      </c>
      <c r="N7" s="17" t="s">
        <v>44</v>
      </c>
      <c r="O7" s="17" t="s">
        <v>43</v>
      </c>
      <c r="P7" s="17" t="s">
        <v>44</v>
      </c>
      <c r="Q7" s="17" t="s">
        <v>43</v>
      </c>
      <c r="R7" s="17" t="s">
        <v>44</v>
      </c>
      <c r="S7" s="17"/>
      <c r="T7" s="17"/>
    </row>
    <row r="8" s="311" customFormat="1" ht="24" customHeight="1" spans="1:20">
      <c r="A8" s="245"/>
      <c r="B8" s="245" t="s">
        <v>17</v>
      </c>
      <c r="C8" s="245" t="s">
        <v>18</v>
      </c>
      <c r="D8" s="245" t="s">
        <v>19</v>
      </c>
      <c r="E8" s="245" t="s">
        <v>20</v>
      </c>
      <c r="F8" s="245" t="s">
        <v>21</v>
      </c>
      <c r="G8" s="245" t="s">
        <v>22</v>
      </c>
      <c r="H8" s="245" t="s">
        <v>23</v>
      </c>
      <c r="I8" s="245" t="s">
        <v>24</v>
      </c>
      <c r="J8" s="245" t="s">
        <v>25</v>
      </c>
      <c r="K8" s="245" t="s">
        <v>26</v>
      </c>
      <c r="L8" s="245" t="s">
        <v>45</v>
      </c>
      <c r="M8" s="245" t="s">
        <v>46</v>
      </c>
      <c r="N8" s="245" t="s">
        <v>47</v>
      </c>
      <c r="O8" s="245" t="s">
        <v>48</v>
      </c>
      <c r="P8" s="245" t="s">
        <v>49</v>
      </c>
      <c r="Q8" s="245" t="s">
        <v>61</v>
      </c>
      <c r="R8" s="245" t="s">
        <v>62</v>
      </c>
      <c r="S8" s="245" t="s">
        <v>63</v>
      </c>
      <c r="T8" s="245" t="s">
        <v>64</v>
      </c>
    </row>
    <row r="9" ht="24" customHeight="1" spans="1:20">
      <c r="A9" s="19">
        <v>1</v>
      </c>
      <c r="B9" s="19"/>
      <c r="C9" s="19"/>
      <c r="D9" s="19"/>
      <c r="E9" s="19"/>
      <c r="F9" s="19"/>
      <c r="G9" s="19"/>
      <c r="H9" s="19"/>
      <c r="I9" s="19"/>
      <c r="J9" s="19"/>
      <c r="K9" s="19"/>
      <c r="L9" s="19"/>
      <c r="M9" s="19"/>
      <c r="N9" s="19"/>
      <c r="O9" s="19"/>
      <c r="P9" s="19"/>
      <c r="Q9" s="19"/>
      <c r="R9" s="19"/>
      <c r="S9" s="19"/>
      <c r="T9" s="18"/>
    </row>
    <row r="10" ht="24" customHeight="1" spans="1:20">
      <c r="A10" s="19">
        <v>2</v>
      </c>
      <c r="B10" s="19"/>
      <c r="C10" s="19"/>
      <c r="D10" s="19"/>
      <c r="E10" s="19"/>
      <c r="F10" s="19"/>
      <c r="G10" s="19"/>
      <c r="H10" s="19"/>
      <c r="I10" s="19"/>
      <c r="J10" s="19"/>
      <c r="K10" s="19"/>
      <c r="L10" s="19"/>
      <c r="M10" s="19"/>
      <c r="N10" s="19"/>
      <c r="O10" s="19"/>
      <c r="P10" s="19"/>
      <c r="Q10" s="19"/>
      <c r="R10" s="19"/>
      <c r="S10" s="19"/>
      <c r="T10" s="18"/>
    </row>
    <row r="11" ht="24" customHeight="1" spans="1:20">
      <c r="A11" s="19">
        <v>3</v>
      </c>
      <c r="B11" s="19"/>
      <c r="C11" s="19"/>
      <c r="D11" s="19"/>
      <c r="E11" s="19"/>
      <c r="F11" s="19"/>
      <c r="G11" s="19"/>
      <c r="H11" s="19"/>
      <c r="I11" s="19"/>
      <c r="J11" s="19"/>
      <c r="K11" s="19"/>
      <c r="L11" s="19"/>
      <c r="M11" s="19"/>
      <c r="N11" s="19"/>
      <c r="O11" s="19"/>
      <c r="P11" s="19"/>
      <c r="Q11" s="19"/>
      <c r="R11" s="19"/>
      <c r="S11" s="19"/>
      <c r="T11" s="18"/>
    </row>
    <row r="12" ht="24" customHeight="1" spans="1:20">
      <c r="A12" s="19">
        <v>4</v>
      </c>
      <c r="B12" s="19"/>
      <c r="C12" s="19"/>
      <c r="D12" s="19"/>
      <c r="E12" s="19"/>
      <c r="F12" s="19"/>
      <c r="G12" s="19"/>
      <c r="H12" s="19"/>
      <c r="I12" s="19"/>
      <c r="J12" s="19"/>
      <c r="K12" s="19"/>
      <c r="L12" s="19"/>
      <c r="M12" s="19"/>
      <c r="N12" s="19"/>
      <c r="O12" s="19"/>
      <c r="P12" s="19"/>
      <c r="Q12" s="19"/>
      <c r="R12" s="19"/>
      <c r="S12" s="19"/>
      <c r="T12" s="18"/>
    </row>
    <row r="13" ht="24" customHeight="1" spans="1:20">
      <c r="A13" s="19">
        <v>5</v>
      </c>
      <c r="B13" s="19"/>
      <c r="C13" s="19"/>
      <c r="D13" s="19"/>
      <c r="E13" s="19"/>
      <c r="F13" s="19"/>
      <c r="G13" s="19"/>
      <c r="H13" s="19"/>
      <c r="I13" s="19"/>
      <c r="J13" s="19"/>
      <c r="K13" s="19"/>
      <c r="L13" s="19"/>
      <c r="M13" s="19"/>
      <c r="N13" s="19"/>
      <c r="O13" s="19"/>
      <c r="P13" s="19"/>
      <c r="Q13" s="19"/>
      <c r="R13" s="19"/>
      <c r="S13" s="19"/>
      <c r="T13" s="18"/>
    </row>
    <row r="14" ht="24" customHeight="1" spans="1:20">
      <c r="A14" s="19">
        <v>6</v>
      </c>
      <c r="B14" s="19"/>
      <c r="C14" s="19"/>
      <c r="D14" s="19"/>
      <c r="E14" s="19"/>
      <c r="F14" s="19"/>
      <c r="G14" s="19"/>
      <c r="H14" s="19"/>
      <c r="I14" s="19"/>
      <c r="J14" s="19"/>
      <c r="K14" s="19"/>
      <c r="L14" s="19"/>
      <c r="M14" s="19"/>
      <c r="N14" s="19"/>
      <c r="O14" s="19"/>
      <c r="P14" s="19"/>
      <c r="Q14" s="19"/>
      <c r="R14" s="19"/>
      <c r="S14" s="19"/>
      <c r="T14" s="18"/>
    </row>
    <row r="15" ht="24" customHeight="1" spans="1:20">
      <c r="A15" s="19">
        <v>7</v>
      </c>
      <c r="B15" s="19"/>
      <c r="C15" s="19"/>
      <c r="D15" s="19"/>
      <c r="E15" s="19"/>
      <c r="F15" s="19"/>
      <c r="G15" s="19"/>
      <c r="H15" s="19"/>
      <c r="I15" s="19"/>
      <c r="J15" s="19"/>
      <c r="K15" s="19"/>
      <c r="L15" s="19"/>
      <c r="M15" s="19"/>
      <c r="N15" s="19"/>
      <c r="O15" s="19"/>
      <c r="P15" s="19"/>
      <c r="Q15" s="19"/>
      <c r="R15" s="19"/>
      <c r="S15" s="19"/>
      <c r="T15" s="18"/>
    </row>
    <row r="16" ht="24" customHeight="1" spans="1:20">
      <c r="A16" s="19">
        <v>8</v>
      </c>
      <c r="B16" s="313"/>
      <c r="C16" s="258"/>
      <c r="D16" s="258"/>
      <c r="E16" s="258"/>
      <c r="F16" s="258"/>
      <c r="G16" s="258"/>
      <c r="H16" s="258"/>
      <c r="I16" s="258"/>
      <c r="J16" s="258"/>
      <c r="K16" s="258"/>
      <c r="L16" s="258"/>
      <c r="M16" s="258"/>
      <c r="N16" s="258"/>
      <c r="O16" s="258"/>
      <c r="P16" s="258"/>
      <c r="Q16" s="258"/>
      <c r="R16" s="258"/>
      <c r="S16" s="258"/>
      <c r="T16" s="253"/>
    </row>
    <row r="17" ht="24" customHeight="1" spans="1:20">
      <c r="A17" s="19">
        <v>9</v>
      </c>
      <c r="B17" s="313"/>
      <c r="C17" s="258"/>
      <c r="D17" s="258"/>
      <c r="E17" s="258"/>
      <c r="F17" s="258"/>
      <c r="G17" s="258"/>
      <c r="H17" s="258"/>
      <c r="I17" s="258"/>
      <c r="J17" s="258"/>
      <c r="K17" s="258"/>
      <c r="L17" s="258"/>
      <c r="M17" s="258"/>
      <c r="N17" s="258"/>
      <c r="O17" s="258"/>
      <c r="P17" s="258"/>
      <c r="Q17" s="258"/>
      <c r="R17" s="258"/>
      <c r="S17" s="258"/>
      <c r="T17" s="253"/>
    </row>
    <row r="18" ht="24" customHeight="1" spans="1:20">
      <c r="A18" s="256" t="s">
        <v>11</v>
      </c>
      <c r="B18" s="313"/>
      <c r="C18" s="330" t="s">
        <v>27</v>
      </c>
      <c r="D18" s="330" t="s">
        <v>27</v>
      </c>
      <c r="E18" s="330" t="s">
        <v>27</v>
      </c>
      <c r="F18" s="258"/>
      <c r="G18" s="330" t="s">
        <v>27</v>
      </c>
      <c r="H18" s="258"/>
      <c r="I18" s="330" t="s">
        <v>27</v>
      </c>
      <c r="J18" s="258"/>
      <c r="K18" s="330" t="s">
        <v>27</v>
      </c>
      <c r="L18" s="258"/>
      <c r="M18" s="330" t="s">
        <v>27</v>
      </c>
      <c r="N18" s="258"/>
      <c r="O18" s="330" t="s">
        <v>27</v>
      </c>
      <c r="P18" s="258"/>
      <c r="Q18" s="330" t="s">
        <v>27</v>
      </c>
      <c r="R18" s="258"/>
      <c r="S18" s="258"/>
      <c r="T18" s="330" t="s">
        <v>27</v>
      </c>
    </row>
    <row r="19" ht="55.5" customHeight="1" spans="1:20">
      <c r="A19" s="260" t="s">
        <v>28</v>
      </c>
      <c r="B19" s="260"/>
      <c r="C19" s="260"/>
      <c r="D19" s="260"/>
      <c r="E19" s="260"/>
      <c r="F19" s="260"/>
      <c r="G19" s="260"/>
      <c r="H19" s="260"/>
      <c r="I19" s="260"/>
      <c r="J19" s="260"/>
      <c r="K19" s="219" t="s">
        <v>29</v>
      </c>
      <c r="L19" s="219"/>
      <c r="M19" s="219"/>
      <c r="N19" s="219"/>
      <c r="O19" s="219"/>
      <c r="P19" s="219"/>
      <c r="Q19" s="219"/>
      <c r="R19" s="219"/>
      <c r="S19" s="219"/>
      <c r="T19" s="219"/>
    </row>
    <row r="20" ht="29.25" customHeight="1" spans="1:20">
      <c r="A20" s="472" t="s">
        <v>30</v>
      </c>
      <c r="B20" s="472"/>
      <c r="C20" s="472"/>
      <c r="D20" s="472"/>
      <c r="E20" s="472"/>
      <c r="F20" s="472"/>
      <c r="G20" s="472"/>
      <c r="H20" s="472"/>
      <c r="I20" s="472"/>
      <c r="J20" s="472"/>
      <c r="K20" s="219"/>
      <c r="L20" s="219"/>
      <c r="M20" s="219"/>
      <c r="N20" s="219"/>
      <c r="O20" s="219"/>
      <c r="P20" s="219"/>
      <c r="Q20" s="219"/>
      <c r="R20" s="219"/>
      <c r="S20" s="219"/>
      <c r="T20" s="219"/>
    </row>
    <row r="21" ht="20.25" customHeight="1" spans="1:14">
      <c r="A21" s="473"/>
      <c r="B21" s="473"/>
      <c r="C21" s="473"/>
      <c r="D21" s="473"/>
      <c r="E21" s="473"/>
      <c r="F21" s="473"/>
      <c r="G21" s="473"/>
      <c r="H21" s="473"/>
      <c r="I21" s="473"/>
      <c r="J21" s="473"/>
      <c r="K21" s="473"/>
      <c r="L21" s="473"/>
      <c r="M21" s="473"/>
      <c r="N21" s="473"/>
    </row>
  </sheetData>
  <mergeCells count="26">
    <mergeCell ref="A1:T1"/>
    <mergeCell ref="A2:T2"/>
    <mergeCell ref="S3:T3"/>
    <mergeCell ref="F4:J4"/>
    <mergeCell ref="K4:R4"/>
    <mergeCell ref="K5:N5"/>
    <mergeCell ref="O5:R5"/>
    <mergeCell ref="K6:L6"/>
    <mergeCell ref="M6:N6"/>
    <mergeCell ref="O6:P6"/>
    <mergeCell ref="Q6:R6"/>
    <mergeCell ref="A18:B18"/>
    <mergeCell ref="A19:J19"/>
    <mergeCell ref="A20:J20"/>
    <mergeCell ref="A21:N21"/>
    <mergeCell ref="A4:A7"/>
    <mergeCell ref="B4:B7"/>
    <mergeCell ref="C4:C7"/>
    <mergeCell ref="D4:D7"/>
    <mergeCell ref="E4:E7"/>
    <mergeCell ref="F5:F6"/>
    <mergeCell ref="S5:S7"/>
    <mergeCell ref="T4:T7"/>
    <mergeCell ref="K19:T20"/>
    <mergeCell ref="G5:H6"/>
    <mergeCell ref="I5:J6"/>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&amp;L&amp;14- 34 -</first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1"/>
  <sheetViews>
    <sheetView view="pageBreakPreview" zoomScale="60" zoomScaleNormal="100" workbookViewId="0">
      <selection activeCell="A16" sqref="A16:M16"/>
    </sheetView>
  </sheetViews>
  <sheetFormatPr defaultColWidth="9" defaultRowHeight="14.25"/>
  <cols>
    <col min="1" max="1" width="5" customWidth="1"/>
    <col min="2" max="2" width="11.375" style="224" customWidth="1"/>
    <col min="3" max="3" width="9.375" customWidth="1"/>
    <col min="4" max="18" width="7.5" customWidth="1"/>
    <col min="19" max="19" width="13.125" customWidth="1"/>
  </cols>
  <sheetData>
    <row r="1" ht="40.5" customHeight="1" spans="1:19">
      <c r="A1" s="122" t="s">
        <v>334</v>
      </c>
      <c r="B1" s="122"/>
      <c r="C1" s="122"/>
      <c r="D1" s="122"/>
      <c r="E1" s="122"/>
      <c r="F1" s="122"/>
      <c r="G1" s="122"/>
      <c r="H1" s="122"/>
      <c r="I1" s="122"/>
      <c r="J1" s="122"/>
      <c r="K1" s="122"/>
      <c r="L1" s="122"/>
      <c r="M1" s="122"/>
      <c r="N1" s="122"/>
      <c r="O1" s="122"/>
      <c r="P1" s="122"/>
      <c r="Q1" s="122"/>
      <c r="R1" s="122"/>
      <c r="S1" s="122"/>
    </row>
    <row r="2" s="222" customFormat="1" ht="24" customHeight="1" spans="1:19">
      <c r="A2" s="122" t="s">
        <v>335</v>
      </c>
      <c r="B2" s="122"/>
      <c r="C2" s="122"/>
      <c r="D2" s="122"/>
      <c r="E2" s="122"/>
      <c r="F2" s="122"/>
      <c r="G2" s="122"/>
      <c r="H2" s="122"/>
      <c r="I2" s="122"/>
      <c r="J2" s="122"/>
      <c r="K2" s="122"/>
      <c r="L2" s="122"/>
      <c r="M2" s="122"/>
      <c r="N2" s="122"/>
      <c r="O2" s="122"/>
      <c r="P2" s="122"/>
      <c r="Q2" s="122"/>
      <c r="R2" s="122"/>
      <c r="S2" s="122"/>
    </row>
    <row r="3" s="11" customFormat="1" ht="18.75" customHeight="1" spans="1:19">
      <c r="A3" s="123" t="s">
        <v>336</v>
      </c>
      <c r="B3" s="123"/>
      <c r="C3" s="123"/>
      <c r="D3" s="123"/>
      <c r="E3" s="123"/>
      <c r="F3" s="123"/>
      <c r="G3" s="123"/>
      <c r="H3" s="123"/>
      <c r="I3" s="123"/>
      <c r="J3" s="123"/>
      <c r="K3" s="123"/>
      <c r="L3" s="123"/>
      <c r="M3" s="123"/>
      <c r="N3" s="123"/>
      <c r="O3" s="123"/>
      <c r="P3" s="123"/>
      <c r="Q3" s="123"/>
      <c r="R3" s="123"/>
      <c r="S3" s="123"/>
    </row>
    <row r="4" ht="18.75" customHeight="1" spans="1:19">
      <c r="A4" s="124" t="s">
        <v>324</v>
      </c>
      <c r="B4" s="148"/>
      <c r="C4" s="124"/>
      <c r="D4" s="124"/>
      <c r="E4" s="124"/>
      <c r="F4" s="124"/>
      <c r="G4" s="124"/>
      <c r="H4" s="124"/>
      <c r="I4" s="124"/>
      <c r="J4" s="124"/>
      <c r="K4" s="124"/>
      <c r="L4" s="124"/>
      <c r="M4" s="124"/>
      <c r="N4" s="124"/>
      <c r="O4" s="124"/>
      <c r="P4" s="124"/>
      <c r="Q4" s="124"/>
      <c r="R4" s="135" t="s">
        <v>221</v>
      </c>
      <c r="S4" s="135"/>
    </row>
    <row r="5" s="12" customFormat="1" ht="24" customHeight="1" spans="1:19">
      <c r="A5" s="125" t="s">
        <v>3</v>
      </c>
      <c r="B5" s="149" t="s">
        <v>124</v>
      </c>
      <c r="C5" s="126" t="s">
        <v>223</v>
      </c>
      <c r="D5" s="150" t="s">
        <v>297</v>
      </c>
      <c r="E5" s="151"/>
      <c r="F5" s="151"/>
      <c r="G5" s="151"/>
      <c r="H5" s="151"/>
      <c r="I5" s="151"/>
      <c r="J5" s="151"/>
      <c r="K5" s="151"/>
      <c r="L5" s="151"/>
      <c r="M5" s="151"/>
      <c r="N5" s="151"/>
      <c r="O5" s="151"/>
      <c r="P5" s="151"/>
      <c r="Q5" s="174" t="s">
        <v>314</v>
      </c>
      <c r="R5" s="175"/>
      <c r="S5" s="126" t="s">
        <v>10</v>
      </c>
    </row>
    <row r="6" s="12" customFormat="1" ht="24" customHeight="1" spans="1:19">
      <c r="A6" s="125"/>
      <c r="B6" s="212"/>
      <c r="C6" s="126"/>
      <c r="D6" s="149" t="s">
        <v>226</v>
      </c>
      <c r="E6" s="126" t="s">
        <v>227</v>
      </c>
      <c r="F6" s="175"/>
      <c r="G6" s="125" t="s">
        <v>228</v>
      </c>
      <c r="H6" s="125"/>
      <c r="I6" s="125"/>
      <c r="J6" s="125"/>
      <c r="K6" s="125" t="s">
        <v>298</v>
      </c>
      <c r="L6" s="125"/>
      <c r="M6" s="125"/>
      <c r="N6" s="125"/>
      <c r="O6" s="174" t="s">
        <v>229</v>
      </c>
      <c r="P6" s="218"/>
      <c r="Q6" s="220" t="s">
        <v>226</v>
      </c>
      <c r="R6" s="149" t="s">
        <v>315</v>
      </c>
      <c r="S6" s="126"/>
    </row>
    <row r="7" s="12" customFormat="1" ht="27" customHeight="1" spans="1:19">
      <c r="A7" s="125"/>
      <c r="B7" s="213"/>
      <c r="C7" s="126"/>
      <c r="D7" s="153"/>
      <c r="E7" s="126" t="s">
        <v>226</v>
      </c>
      <c r="F7" s="126" t="s">
        <v>231</v>
      </c>
      <c r="G7" s="154" t="s">
        <v>226</v>
      </c>
      <c r="H7" s="154" t="s">
        <v>299</v>
      </c>
      <c r="I7" s="154" t="s">
        <v>233</v>
      </c>
      <c r="J7" s="154" t="s">
        <v>234</v>
      </c>
      <c r="K7" s="154" t="s">
        <v>226</v>
      </c>
      <c r="L7" s="154" t="s">
        <v>88</v>
      </c>
      <c r="M7" s="154" t="s">
        <v>233</v>
      </c>
      <c r="N7" s="154" t="s">
        <v>231</v>
      </c>
      <c r="O7" s="126" t="s">
        <v>226</v>
      </c>
      <c r="P7" s="126" t="s">
        <v>231</v>
      </c>
      <c r="Q7" s="221"/>
      <c r="R7" s="153"/>
      <c r="S7" s="126"/>
    </row>
    <row r="8" s="223" customFormat="1" ht="24" customHeight="1" spans="1:19">
      <c r="A8" s="155"/>
      <c r="B8" s="214"/>
      <c r="C8" s="157" t="s">
        <v>17</v>
      </c>
      <c r="D8" s="157" t="s">
        <v>18</v>
      </c>
      <c r="E8" s="157" t="s">
        <v>19</v>
      </c>
      <c r="F8" s="157" t="s">
        <v>20</v>
      </c>
      <c r="G8" s="157" t="s">
        <v>21</v>
      </c>
      <c r="H8" s="157" t="s">
        <v>22</v>
      </c>
      <c r="I8" s="157" t="s">
        <v>23</v>
      </c>
      <c r="J8" s="157" t="s">
        <v>24</v>
      </c>
      <c r="K8" s="157" t="s">
        <v>25</v>
      </c>
      <c r="L8" s="157" t="s">
        <v>26</v>
      </c>
      <c r="M8" s="157" t="s">
        <v>45</v>
      </c>
      <c r="N8" s="157" t="s">
        <v>46</v>
      </c>
      <c r="O8" s="157" t="s">
        <v>47</v>
      </c>
      <c r="P8" s="157" t="s">
        <v>48</v>
      </c>
      <c r="Q8" s="157" t="s">
        <v>49</v>
      </c>
      <c r="R8" s="157" t="s">
        <v>61</v>
      </c>
      <c r="S8" s="157" t="s">
        <v>62</v>
      </c>
    </row>
    <row r="9" ht="24" customHeight="1" spans="1:19">
      <c r="A9" s="158">
        <v>1</v>
      </c>
      <c r="B9" s="160"/>
      <c r="C9" s="158"/>
      <c r="D9" s="158"/>
      <c r="E9" s="158"/>
      <c r="F9" s="158"/>
      <c r="G9" s="158"/>
      <c r="H9" s="158"/>
      <c r="I9" s="158"/>
      <c r="J9" s="158"/>
      <c r="K9" s="158"/>
      <c r="L9" s="183"/>
      <c r="M9" s="158"/>
      <c r="N9" s="158"/>
      <c r="O9" s="158"/>
      <c r="P9" s="158"/>
      <c r="Q9" s="158"/>
      <c r="R9" s="158"/>
      <c r="S9" s="158"/>
    </row>
    <row r="10" ht="24" customHeight="1" spans="1:19">
      <c r="A10" s="158">
        <v>2</v>
      </c>
      <c r="B10" s="160"/>
      <c r="C10" s="21"/>
      <c r="D10" s="158"/>
      <c r="E10" s="158"/>
      <c r="F10" s="158"/>
      <c r="G10" s="158"/>
      <c r="H10" s="158"/>
      <c r="I10" s="158"/>
      <c r="J10" s="158"/>
      <c r="K10" s="158"/>
      <c r="L10" s="158"/>
      <c r="M10" s="158"/>
      <c r="N10" s="158"/>
      <c r="O10" s="158"/>
      <c r="P10" s="158"/>
      <c r="Q10" s="158"/>
      <c r="R10" s="158"/>
      <c r="S10" s="21"/>
    </row>
    <row r="11" ht="24" customHeight="1" spans="1:19">
      <c r="A11" s="158">
        <v>3</v>
      </c>
      <c r="B11" s="160"/>
      <c r="C11" s="21"/>
      <c r="D11" s="158"/>
      <c r="E11" s="158"/>
      <c r="F11" s="158"/>
      <c r="G11" s="158"/>
      <c r="H11" s="158"/>
      <c r="I11" s="158"/>
      <c r="J11" s="158"/>
      <c r="K11" s="158"/>
      <c r="L11" s="158"/>
      <c r="M11" s="158"/>
      <c r="N11" s="158"/>
      <c r="O11" s="158"/>
      <c r="P11" s="158"/>
      <c r="Q11" s="158"/>
      <c r="R11" s="158"/>
      <c r="S11" s="21"/>
    </row>
    <row r="12" ht="24" customHeight="1" spans="1:19">
      <c r="A12" s="158">
        <v>4</v>
      </c>
      <c r="B12" s="160"/>
      <c r="C12" s="21"/>
      <c r="D12" s="158"/>
      <c r="E12" s="158"/>
      <c r="F12" s="158"/>
      <c r="G12" s="158"/>
      <c r="H12" s="158"/>
      <c r="I12" s="158"/>
      <c r="J12" s="158"/>
      <c r="K12" s="158"/>
      <c r="L12" s="158"/>
      <c r="M12" s="158"/>
      <c r="N12" s="158"/>
      <c r="O12" s="158"/>
      <c r="P12" s="158"/>
      <c r="Q12" s="158"/>
      <c r="R12" s="158"/>
      <c r="S12" s="21"/>
    </row>
    <row r="13" ht="24" customHeight="1" spans="1:19">
      <c r="A13" s="158">
        <v>5</v>
      </c>
      <c r="B13" s="160"/>
      <c r="C13" s="21"/>
      <c r="D13" s="158"/>
      <c r="E13" s="158"/>
      <c r="F13" s="158"/>
      <c r="G13" s="158"/>
      <c r="H13" s="158"/>
      <c r="I13" s="158"/>
      <c r="J13" s="158"/>
      <c r="K13" s="158"/>
      <c r="L13" s="158"/>
      <c r="M13" s="158"/>
      <c r="N13" s="158"/>
      <c r="O13" s="158"/>
      <c r="P13" s="158"/>
      <c r="Q13" s="158"/>
      <c r="R13" s="158"/>
      <c r="S13" s="21"/>
    </row>
    <row r="14" s="224" customFormat="1" ht="24" customHeight="1" spans="1:19">
      <c r="A14" s="158">
        <v>6</v>
      </c>
      <c r="B14" s="160"/>
      <c r="C14" s="160"/>
      <c r="D14" s="159"/>
      <c r="E14" s="159"/>
      <c r="F14" s="159"/>
      <c r="G14" s="159"/>
      <c r="H14" s="159"/>
      <c r="I14" s="159"/>
      <c r="J14" s="159"/>
      <c r="K14" s="159"/>
      <c r="L14" s="159"/>
      <c r="M14" s="159"/>
      <c r="N14" s="159"/>
      <c r="O14" s="159"/>
      <c r="P14" s="159"/>
      <c r="Q14" s="159"/>
      <c r="R14" s="159"/>
      <c r="S14" s="160"/>
    </row>
    <row r="15" ht="24" customHeight="1" spans="1:19">
      <c r="A15" s="158">
        <v>7</v>
      </c>
      <c r="B15" s="160"/>
      <c r="C15" s="21"/>
      <c r="D15" s="159"/>
      <c r="E15" s="159"/>
      <c r="F15" s="159"/>
      <c r="G15" s="159"/>
      <c r="H15" s="159"/>
      <c r="I15" s="159"/>
      <c r="J15" s="159"/>
      <c r="K15" s="159"/>
      <c r="L15" s="159"/>
      <c r="M15" s="159"/>
      <c r="N15" s="159"/>
      <c r="O15" s="159"/>
      <c r="P15" s="159"/>
      <c r="Q15" s="159"/>
      <c r="R15" s="159"/>
      <c r="S15" s="21"/>
    </row>
    <row r="16" ht="24" customHeight="1" spans="1:19">
      <c r="A16" s="158">
        <v>8</v>
      </c>
      <c r="B16" s="215"/>
      <c r="C16" s="163"/>
      <c r="D16" s="216"/>
      <c r="E16" s="216"/>
      <c r="F16" s="216"/>
      <c r="G16" s="216"/>
      <c r="H16" s="216"/>
      <c r="I16" s="216"/>
      <c r="J16" s="216"/>
      <c r="K16" s="216"/>
      <c r="L16" s="216"/>
      <c r="M16" s="216"/>
      <c r="N16" s="216"/>
      <c r="O16" s="216"/>
      <c r="P16" s="216"/>
      <c r="Q16" s="216"/>
      <c r="R16" s="216"/>
      <c r="S16" s="163"/>
    </row>
    <row r="17" ht="24" customHeight="1" spans="1:19">
      <c r="A17" s="161" t="s">
        <v>115</v>
      </c>
      <c r="B17" s="162"/>
      <c r="C17" s="163"/>
      <c r="D17" s="164"/>
      <c r="E17" s="164"/>
      <c r="F17" s="164"/>
      <c r="G17" s="164"/>
      <c r="H17" s="164"/>
      <c r="I17" s="164"/>
      <c r="J17" s="164"/>
      <c r="K17" s="164"/>
      <c r="L17" s="164"/>
      <c r="M17" s="164"/>
      <c r="N17" s="164"/>
      <c r="O17" s="164"/>
      <c r="P17" s="164"/>
      <c r="Q17" s="164"/>
      <c r="R17" s="164"/>
      <c r="S17" s="163"/>
    </row>
    <row r="18" ht="56.25" customHeight="1" spans="1:19">
      <c r="A18" s="217" t="s">
        <v>82</v>
      </c>
      <c r="B18" s="217"/>
      <c r="C18" s="217"/>
      <c r="D18" s="217"/>
      <c r="E18" s="217"/>
      <c r="F18" s="217"/>
      <c r="G18" s="217"/>
      <c r="H18" s="217"/>
      <c r="I18" s="217"/>
      <c r="J18" s="217"/>
      <c r="K18" s="219" t="s">
        <v>29</v>
      </c>
      <c r="L18" s="219"/>
      <c r="M18" s="219" t="s">
        <v>245</v>
      </c>
      <c r="N18" s="219"/>
      <c r="O18" s="219"/>
      <c r="P18" s="219"/>
      <c r="Q18" s="219" t="s">
        <v>245</v>
      </c>
      <c r="R18" s="219"/>
      <c r="S18" s="219"/>
    </row>
    <row r="19" ht="29.25" customHeight="1" spans="1:19">
      <c r="A19" s="132" t="s">
        <v>30</v>
      </c>
      <c r="B19" s="133"/>
      <c r="C19" s="133"/>
      <c r="D19" s="133"/>
      <c r="E19" s="133"/>
      <c r="F19" s="133"/>
      <c r="G19" s="133"/>
      <c r="H19" s="133"/>
      <c r="I19" s="133"/>
      <c r="J19" s="134"/>
      <c r="K19" s="219"/>
      <c r="L19" s="219"/>
      <c r="M19" s="219"/>
      <c r="N19" s="219"/>
      <c r="O19" s="219"/>
      <c r="P19" s="219"/>
      <c r="Q19" s="219"/>
      <c r="R19" s="219"/>
      <c r="S19" s="219"/>
    </row>
    <row r="20" spans="1:19">
      <c r="A20" s="225"/>
      <c r="B20" s="225"/>
      <c r="C20" s="226"/>
      <c r="D20" s="226"/>
      <c r="E20" s="226"/>
      <c r="F20" s="226"/>
      <c r="G20" s="226"/>
      <c r="H20" s="226"/>
      <c r="I20" s="226"/>
      <c r="J20" s="226"/>
      <c r="K20" s="226"/>
      <c r="L20" s="226"/>
      <c r="M20" s="226"/>
      <c r="N20" s="226"/>
      <c r="O20" s="226"/>
      <c r="P20" s="226"/>
      <c r="Q20" s="226"/>
      <c r="R20" s="226"/>
      <c r="S20" s="226"/>
    </row>
    <row r="21" ht="18.75" spans="4:19">
      <c r="D21" s="227"/>
      <c r="E21" s="227"/>
      <c r="F21" s="227"/>
      <c r="G21" s="227"/>
      <c r="H21" s="227"/>
      <c r="I21" s="227"/>
      <c r="J21" s="227"/>
      <c r="K21" s="227"/>
      <c r="L21" s="227"/>
      <c r="M21" s="227"/>
      <c r="N21" s="227"/>
      <c r="O21" s="227"/>
      <c r="P21" s="227"/>
      <c r="Q21" s="227"/>
      <c r="R21" s="227"/>
      <c r="S21" s="228"/>
    </row>
  </sheetData>
  <mergeCells count="22">
    <mergeCell ref="A1:S1"/>
    <mergeCell ref="A2:S2"/>
    <mergeCell ref="A3:S3"/>
    <mergeCell ref="R4:S4"/>
    <mergeCell ref="D5:P5"/>
    <mergeCell ref="Q5:R5"/>
    <mergeCell ref="E6:F6"/>
    <mergeCell ref="G6:J6"/>
    <mergeCell ref="K6:N6"/>
    <mergeCell ref="O6:P6"/>
    <mergeCell ref="A17:B17"/>
    <mergeCell ref="A18:J18"/>
    <mergeCell ref="A19:J19"/>
    <mergeCell ref="A20:S20"/>
    <mergeCell ref="A5:A7"/>
    <mergeCell ref="B5:B7"/>
    <mergeCell ref="C5:C7"/>
    <mergeCell ref="D6:D7"/>
    <mergeCell ref="Q6:Q7"/>
    <mergeCell ref="R6:R7"/>
    <mergeCell ref="S5:S7"/>
    <mergeCell ref="K18:S19"/>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&amp;L&amp;14- 68 -</first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1"/>
  <sheetViews>
    <sheetView workbookViewId="0">
      <selection activeCell="A16" sqref="A16:M16"/>
    </sheetView>
  </sheetViews>
  <sheetFormatPr defaultColWidth="9" defaultRowHeight="14.25"/>
  <cols>
    <col min="1" max="1" width="5" style="178" customWidth="1"/>
    <col min="2" max="2" width="11.375" style="211" customWidth="1"/>
    <col min="3" max="3" width="9.25" style="178" customWidth="1"/>
    <col min="4" max="18" width="7.5" style="178" customWidth="1"/>
    <col min="19" max="19" width="13.125" style="178" customWidth="1"/>
    <col min="20" max="16384" width="9" style="178"/>
  </cols>
  <sheetData>
    <row r="1" ht="40.5" customHeight="1" spans="1:19">
      <c r="A1" s="122" t="s">
        <v>337</v>
      </c>
      <c r="B1" s="122"/>
      <c r="C1" s="122"/>
      <c r="D1" s="122"/>
      <c r="E1" s="122"/>
      <c r="F1" s="122"/>
      <c r="G1" s="122"/>
      <c r="H1" s="122"/>
      <c r="I1" s="122"/>
      <c r="J1" s="122"/>
      <c r="K1" s="122"/>
      <c r="L1" s="122"/>
      <c r="M1" s="122"/>
      <c r="N1" s="122"/>
      <c r="O1" s="122"/>
      <c r="P1" s="122"/>
      <c r="Q1" s="122"/>
      <c r="R1" s="122"/>
      <c r="S1" s="122"/>
    </row>
    <row r="2" ht="24" customHeight="1" spans="1:19">
      <c r="A2" s="122" t="s">
        <v>338</v>
      </c>
      <c r="B2" s="122"/>
      <c r="C2" s="122"/>
      <c r="D2" s="122"/>
      <c r="E2" s="122"/>
      <c r="F2" s="122"/>
      <c r="G2" s="122"/>
      <c r="H2" s="122"/>
      <c r="I2" s="122"/>
      <c r="J2" s="122"/>
      <c r="K2" s="122"/>
      <c r="L2" s="122"/>
      <c r="M2" s="122"/>
      <c r="N2" s="122"/>
      <c r="O2" s="122"/>
      <c r="P2" s="122"/>
      <c r="Q2" s="122"/>
      <c r="R2" s="122"/>
      <c r="S2" s="122"/>
    </row>
    <row r="3" ht="18.75" customHeight="1" spans="1:19">
      <c r="A3" s="123" t="s">
        <v>339</v>
      </c>
      <c r="B3" s="123"/>
      <c r="C3" s="123"/>
      <c r="D3" s="123"/>
      <c r="E3" s="123"/>
      <c r="F3" s="123"/>
      <c r="G3" s="123"/>
      <c r="H3" s="123"/>
      <c r="I3" s="123"/>
      <c r="J3" s="123"/>
      <c r="K3" s="123"/>
      <c r="L3" s="123"/>
      <c r="M3" s="123"/>
      <c r="N3" s="123"/>
      <c r="O3" s="123"/>
      <c r="P3" s="123"/>
      <c r="Q3" s="123"/>
      <c r="R3" s="123"/>
      <c r="S3" s="123"/>
    </row>
    <row r="4" ht="18.75" customHeight="1" spans="1:19">
      <c r="A4" s="124" t="s">
        <v>328</v>
      </c>
      <c r="B4" s="148"/>
      <c r="C4" s="124"/>
      <c r="D4" s="124"/>
      <c r="E4" s="124"/>
      <c r="F4" s="124"/>
      <c r="G4" s="124"/>
      <c r="H4" s="124"/>
      <c r="I4" s="124"/>
      <c r="J4" s="124"/>
      <c r="K4" s="124"/>
      <c r="L4" s="124"/>
      <c r="M4" s="124"/>
      <c r="N4" s="124"/>
      <c r="O4" s="124"/>
      <c r="P4" s="124"/>
      <c r="Q4" s="124"/>
      <c r="R4" s="135" t="s">
        <v>221</v>
      </c>
      <c r="S4" s="135"/>
    </row>
    <row r="5" s="179" customFormat="1" ht="24" customHeight="1" spans="1:19">
      <c r="A5" s="125" t="s">
        <v>3</v>
      </c>
      <c r="B5" s="149" t="s">
        <v>124</v>
      </c>
      <c r="C5" s="126" t="s">
        <v>223</v>
      </c>
      <c r="D5" s="150" t="s">
        <v>297</v>
      </c>
      <c r="E5" s="151"/>
      <c r="F5" s="151"/>
      <c r="G5" s="151"/>
      <c r="H5" s="151"/>
      <c r="I5" s="151"/>
      <c r="J5" s="151"/>
      <c r="K5" s="151"/>
      <c r="L5" s="151"/>
      <c r="M5" s="151"/>
      <c r="N5" s="151"/>
      <c r="O5" s="151"/>
      <c r="P5" s="151"/>
      <c r="Q5" s="174" t="s">
        <v>314</v>
      </c>
      <c r="R5" s="175"/>
      <c r="S5" s="126" t="s">
        <v>10</v>
      </c>
    </row>
    <row r="6" s="179" customFormat="1" ht="24" customHeight="1" spans="1:19">
      <c r="A6" s="125"/>
      <c r="B6" s="212"/>
      <c r="C6" s="126"/>
      <c r="D6" s="149" t="s">
        <v>226</v>
      </c>
      <c r="E6" s="126" t="s">
        <v>227</v>
      </c>
      <c r="F6" s="175"/>
      <c r="G6" s="125" t="s">
        <v>228</v>
      </c>
      <c r="H6" s="125"/>
      <c r="I6" s="125"/>
      <c r="J6" s="125"/>
      <c r="K6" s="125" t="s">
        <v>298</v>
      </c>
      <c r="L6" s="125"/>
      <c r="M6" s="125"/>
      <c r="N6" s="125"/>
      <c r="O6" s="174" t="s">
        <v>229</v>
      </c>
      <c r="P6" s="218"/>
      <c r="Q6" s="220" t="s">
        <v>226</v>
      </c>
      <c r="R6" s="149" t="s">
        <v>315</v>
      </c>
      <c r="S6" s="126"/>
    </row>
    <row r="7" s="179" customFormat="1" ht="27.75" customHeight="1" spans="1:19">
      <c r="A7" s="125"/>
      <c r="B7" s="213"/>
      <c r="C7" s="126"/>
      <c r="D7" s="153"/>
      <c r="E7" s="126" t="s">
        <v>226</v>
      </c>
      <c r="F7" s="126" t="s">
        <v>231</v>
      </c>
      <c r="G7" s="154" t="s">
        <v>226</v>
      </c>
      <c r="H7" s="154" t="s">
        <v>299</v>
      </c>
      <c r="I7" s="154" t="s">
        <v>233</v>
      </c>
      <c r="J7" s="154" t="s">
        <v>234</v>
      </c>
      <c r="K7" s="154" t="s">
        <v>226</v>
      </c>
      <c r="L7" s="154" t="s">
        <v>88</v>
      </c>
      <c r="M7" s="154" t="s">
        <v>233</v>
      </c>
      <c r="N7" s="154" t="s">
        <v>231</v>
      </c>
      <c r="O7" s="126" t="s">
        <v>226</v>
      </c>
      <c r="P7" s="126" t="s">
        <v>231</v>
      </c>
      <c r="Q7" s="221"/>
      <c r="R7" s="153"/>
      <c r="S7" s="126"/>
    </row>
    <row r="8" s="180" customFormat="1" ht="24" customHeight="1" spans="1:19">
      <c r="A8" s="155"/>
      <c r="B8" s="214"/>
      <c r="C8" s="157" t="s">
        <v>17</v>
      </c>
      <c r="D8" s="157" t="s">
        <v>18</v>
      </c>
      <c r="E8" s="157" t="s">
        <v>19</v>
      </c>
      <c r="F8" s="157" t="s">
        <v>20</v>
      </c>
      <c r="G8" s="157" t="s">
        <v>21</v>
      </c>
      <c r="H8" s="157" t="s">
        <v>22</v>
      </c>
      <c r="I8" s="157" t="s">
        <v>23</v>
      </c>
      <c r="J8" s="157" t="s">
        <v>24</v>
      </c>
      <c r="K8" s="157" t="s">
        <v>25</v>
      </c>
      <c r="L8" s="157" t="s">
        <v>26</v>
      </c>
      <c r="M8" s="157" t="s">
        <v>45</v>
      </c>
      <c r="N8" s="157" t="s">
        <v>46</v>
      </c>
      <c r="O8" s="157" t="s">
        <v>47</v>
      </c>
      <c r="P8" s="157" t="s">
        <v>48</v>
      </c>
      <c r="Q8" s="157" t="s">
        <v>49</v>
      </c>
      <c r="R8" s="157" t="s">
        <v>61</v>
      </c>
      <c r="S8" s="157" t="s">
        <v>62</v>
      </c>
    </row>
    <row r="9" ht="24" customHeight="1" spans="1:19">
      <c r="A9" s="158">
        <v>1</v>
      </c>
      <c r="B9" s="160"/>
      <c r="C9" s="158"/>
      <c r="D9" s="158"/>
      <c r="E9" s="158"/>
      <c r="F9" s="158"/>
      <c r="G9" s="158"/>
      <c r="H9" s="158"/>
      <c r="I9" s="158"/>
      <c r="J9" s="158"/>
      <c r="K9" s="158"/>
      <c r="L9" s="183"/>
      <c r="M9" s="158"/>
      <c r="N9" s="158"/>
      <c r="O9" s="158"/>
      <c r="P9" s="158"/>
      <c r="Q9" s="158"/>
      <c r="R9" s="158"/>
      <c r="S9" s="158"/>
    </row>
    <row r="10" ht="24" customHeight="1" spans="1:19">
      <c r="A10" s="158">
        <v>2</v>
      </c>
      <c r="B10" s="160"/>
      <c r="C10" s="21"/>
      <c r="D10" s="158"/>
      <c r="E10" s="158"/>
      <c r="F10" s="158"/>
      <c r="G10" s="158"/>
      <c r="H10" s="158"/>
      <c r="I10" s="158"/>
      <c r="J10" s="158"/>
      <c r="K10" s="158"/>
      <c r="L10" s="158"/>
      <c r="M10" s="158"/>
      <c r="N10" s="158"/>
      <c r="O10" s="158"/>
      <c r="P10" s="158"/>
      <c r="Q10" s="158"/>
      <c r="R10" s="158"/>
      <c r="S10" s="21"/>
    </row>
    <row r="11" ht="24" customHeight="1" spans="1:19">
      <c r="A11" s="158">
        <v>3</v>
      </c>
      <c r="B11" s="160"/>
      <c r="C11" s="21"/>
      <c r="D11" s="158"/>
      <c r="E11" s="158"/>
      <c r="F11" s="158"/>
      <c r="G11" s="158"/>
      <c r="H11" s="158"/>
      <c r="I11" s="158"/>
      <c r="J11" s="158"/>
      <c r="K11" s="158"/>
      <c r="L11" s="158"/>
      <c r="M11" s="158"/>
      <c r="N11" s="158"/>
      <c r="O11" s="158"/>
      <c r="P11" s="158"/>
      <c r="Q11" s="158"/>
      <c r="R11" s="158"/>
      <c r="S11" s="21"/>
    </row>
    <row r="12" ht="24" customHeight="1" spans="1:19">
      <c r="A12" s="158">
        <v>4</v>
      </c>
      <c r="B12" s="160"/>
      <c r="C12" s="21"/>
      <c r="D12" s="158"/>
      <c r="E12" s="158"/>
      <c r="F12" s="158"/>
      <c r="G12" s="158"/>
      <c r="H12" s="158"/>
      <c r="I12" s="158"/>
      <c r="J12" s="158"/>
      <c r="K12" s="158"/>
      <c r="L12" s="158"/>
      <c r="M12" s="158"/>
      <c r="N12" s="158"/>
      <c r="O12" s="158"/>
      <c r="P12" s="158"/>
      <c r="Q12" s="158"/>
      <c r="R12" s="158"/>
      <c r="S12" s="21"/>
    </row>
    <row r="13" ht="24" customHeight="1" spans="1:19">
      <c r="A13" s="158">
        <v>5</v>
      </c>
      <c r="B13" s="160"/>
      <c r="C13" s="21"/>
      <c r="D13" s="158"/>
      <c r="E13" s="158"/>
      <c r="F13" s="158"/>
      <c r="G13" s="158"/>
      <c r="H13" s="158"/>
      <c r="I13" s="158"/>
      <c r="J13" s="158"/>
      <c r="K13" s="158"/>
      <c r="L13" s="158"/>
      <c r="M13" s="158"/>
      <c r="N13" s="158"/>
      <c r="O13" s="158"/>
      <c r="P13" s="158"/>
      <c r="Q13" s="158"/>
      <c r="R13" s="158"/>
      <c r="S13" s="21"/>
    </row>
    <row r="14" s="211" customFormat="1" ht="24" customHeight="1" spans="1:19">
      <c r="A14" s="158">
        <v>6</v>
      </c>
      <c r="B14" s="160"/>
      <c r="C14" s="160"/>
      <c r="D14" s="159"/>
      <c r="E14" s="159"/>
      <c r="F14" s="159"/>
      <c r="G14" s="159"/>
      <c r="H14" s="159"/>
      <c r="I14" s="159"/>
      <c r="J14" s="159"/>
      <c r="K14" s="159"/>
      <c r="L14" s="159"/>
      <c r="M14" s="159"/>
      <c r="N14" s="159"/>
      <c r="O14" s="159"/>
      <c r="P14" s="159"/>
      <c r="Q14" s="159"/>
      <c r="R14" s="159"/>
      <c r="S14" s="160"/>
    </row>
    <row r="15" ht="24" customHeight="1" spans="1:19">
      <c r="A15" s="158">
        <v>7</v>
      </c>
      <c r="B15" s="160"/>
      <c r="C15" s="21"/>
      <c r="D15" s="159"/>
      <c r="E15" s="159"/>
      <c r="F15" s="159"/>
      <c r="G15" s="159"/>
      <c r="H15" s="159"/>
      <c r="I15" s="159"/>
      <c r="J15" s="159"/>
      <c r="K15" s="159"/>
      <c r="L15" s="159"/>
      <c r="M15" s="159"/>
      <c r="N15" s="159"/>
      <c r="O15" s="159"/>
      <c r="P15" s="159"/>
      <c r="Q15" s="159"/>
      <c r="R15" s="159"/>
      <c r="S15" s="21"/>
    </row>
    <row r="16" ht="24" customHeight="1" spans="1:19">
      <c r="A16" s="158">
        <v>8</v>
      </c>
      <c r="B16" s="215"/>
      <c r="C16" s="163"/>
      <c r="D16" s="216"/>
      <c r="E16" s="216"/>
      <c r="F16" s="216"/>
      <c r="G16" s="216"/>
      <c r="H16" s="216"/>
      <c r="I16" s="216"/>
      <c r="J16" s="216"/>
      <c r="K16" s="216"/>
      <c r="L16" s="216"/>
      <c r="M16" s="216"/>
      <c r="N16" s="216"/>
      <c r="O16" s="216"/>
      <c r="P16" s="216"/>
      <c r="Q16" s="216"/>
      <c r="R16" s="216"/>
      <c r="S16" s="163"/>
    </row>
    <row r="17" ht="24" customHeight="1" spans="1:19">
      <c r="A17" s="161" t="s">
        <v>115</v>
      </c>
      <c r="B17" s="162"/>
      <c r="C17" s="163"/>
      <c r="D17" s="164"/>
      <c r="E17" s="164"/>
      <c r="F17" s="164"/>
      <c r="G17" s="164"/>
      <c r="H17" s="164"/>
      <c r="I17" s="164"/>
      <c r="J17" s="164"/>
      <c r="K17" s="164"/>
      <c r="L17" s="164"/>
      <c r="M17" s="164"/>
      <c r="N17" s="164"/>
      <c r="O17" s="164"/>
      <c r="P17" s="164"/>
      <c r="Q17" s="164"/>
      <c r="R17" s="164"/>
      <c r="S17" s="163"/>
    </row>
    <row r="18" ht="56.25" customHeight="1" spans="1:19">
      <c r="A18" s="217" t="s">
        <v>82</v>
      </c>
      <c r="B18" s="217"/>
      <c r="C18" s="217"/>
      <c r="D18" s="217"/>
      <c r="E18" s="217"/>
      <c r="F18" s="217"/>
      <c r="G18" s="217"/>
      <c r="H18" s="217"/>
      <c r="I18" s="217"/>
      <c r="J18" s="217"/>
      <c r="K18" s="219" t="s">
        <v>29</v>
      </c>
      <c r="L18" s="219"/>
      <c r="M18" s="219" t="s">
        <v>245</v>
      </c>
      <c r="N18" s="219"/>
      <c r="O18" s="219"/>
      <c r="P18" s="219"/>
      <c r="Q18" s="219" t="s">
        <v>245</v>
      </c>
      <c r="R18" s="219"/>
      <c r="S18" s="219"/>
    </row>
    <row r="19" ht="29.25" customHeight="1" spans="1:19">
      <c r="A19" s="132" t="s">
        <v>30</v>
      </c>
      <c r="B19" s="133"/>
      <c r="C19" s="133"/>
      <c r="D19" s="133"/>
      <c r="E19" s="133"/>
      <c r="F19" s="133"/>
      <c r="G19" s="133"/>
      <c r="H19" s="133"/>
      <c r="I19" s="133"/>
      <c r="J19" s="134"/>
      <c r="K19" s="219"/>
      <c r="L19" s="219"/>
      <c r="M19" s="219"/>
      <c r="N19" s="219"/>
      <c r="O19" s="219"/>
      <c r="P19" s="219"/>
      <c r="Q19" s="219"/>
      <c r="R19" s="219"/>
      <c r="S19" s="219"/>
    </row>
    <row r="20" spans="1:19">
      <c r="A20" s="187"/>
      <c r="B20" s="187"/>
      <c r="C20" s="188"/>
      <c r="D20" s="188"/>
      <c r="E20" s="188"/>
      <c r="F20" s="188"/>
      <c r="G20" s="188"/>
      <c r="H20" s="188"/>
      <c r="I20" s="188"/>
      <c r="J20" s="188"/>
      <c r="K20" s="188"/>
      <c r="L20" s="188"/>
      <c r="M20" s="188"/>
      <c r="N20" s="188"/>
      <c r="O20" s="188"/>
      <c r="P20" s="188"/>
      <c r="Q20" s="188"/>
      <c r="R20" s="188"/>
      <c r="S20" s="188"/>
    </row>
    <row r="21" ht="18.75" spans="4:19">
      <c r="D21" s="183"/>
      <c r="E21" s="183"/>
      <c r="F21" s="183"/>
      <c r="G21" s="183"/>
      <c r="H21" s="183"/>
      <c r="I21" s="183"/>
      <c r="J21" s="183"/>
      <c r="K21" s="183"/>
      <c r="L21" s="183"/>
      <c r="M21" s="183"/>
      <c r="N21" s="183"/>
      <c r="O21" s="183"/>
      <c r="P21" s="183"/>
      <c r="Q21" s="183"/>
      <c r="R21" s="183"/>
      <c r="S21" s="184"/>
    </row>
  </sheetData>
  <mergeCells count="22">
    <mergeCell ref="A1:S1"/>
    <mergeCell ref="A2:S2"/>
    <mergeCell ref="A3:S3"/>
    <mergeCell ref="R4:S4"/>
    <mergeCell ref="D5:P5"/>
    <mergeCell ref="Q5:R5"/>
    <mergeCell ref="E6:F6"/>
    <mergeCell ref="G6:J6"/>
    <mergeCell ref="K6:N6"/>
    <mergeCell ref="O6:P6"/>
    <mergeCell ref="A17:B17"/>
    <mergeCell ref="A18:J18"/>
    <mergeCell ref="A19:J19"/>
    <mergeCell ref="A20:S20"/>
    <mergeCell ref="A5:A7"/>
    <mergeCell ref="B5:B7"/>
    <mergeCell ref="C5:C7"/>
    <mergeCell ref="D6:D7"/>
    <mergeCell ref="Q6:Q7"/>
    <mergeCell ref="R6:R7"/>
    <mergeCell ref="S5:S7"/>
    <mergeCell ref="K18:S19"/>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&amp;R&amp;14- 69 -</first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1"/>
  <sheetViews>
    <sheetView topLeftCell="A4" workbookViewId="0">
      <selection activeCell="A16" sqref="A16:M16"/>
    </sheetView>
  </sheetViews>
  <sheetFormatPr defaultColWidth="9" defaultRowHeight="14.25"/>
  <cols>
    <col min="1" max="1" width="5" style="178" customWidth="1"/>
    <col min="2" max="2" width="11.375" style="211" customWidth="1"/>
    <col min="3" max="3" width="9.375" style="178" customWidth="1"/>
    <col min="4" max="18" width="7.5" style="178" customWidth="1"/>
    <col min="19" max="19" width="13.125" style="178" customWidth="1"/>
    <col min="20" max="16384" width="9" style="178"/>
  </cols>
  <sheetData>
    <row r="1" ht="40.5" customHeight="1" spans="1:19">
      <c r="A1" s="122" t="s">
        <v>340</v>
      </c>
      <c r="B1" s="122"/>
      <c r="C1" s="122"/>
      <c r="D1" s="122"/>
      <c r="E1" s="122"/>
      <c r="F1" s="122"/>
      <c r="G1" s="122"/>
      <c r="H1" s="122"/>
      <c r="I1" s="122"/>
      <c r="J1" s="122"/>
      <c r="K1" s="122"/>
      <c r="L1" s="122"/>
      <c r="M1" s="122"/>
      <c r="N1" s="122"/>
      <c r="O1" s="122"/>
      <c r="P1" s="122"/>
      <c r="Q1" s="122"/>
      <c r="R1" s="122"/>
      <c r="S1" s="122"/>
    </row>
    <row r="2" ht="24" customHeight="1" spans="1:19">
      <c r="A2" s="122" t="s">
        <v>341</v>
      </c>
      <c r="B2" s="122"/>
      <c r="C2" s="122"/>
      <c r="D2" s="122"/>
      <c r="E2" s="122"/>
      <c r="F2" s="122"/>
      <c r="G2" s="122"/>
      <c r="H2" s="122"/>
      <c r="I2" s="122"/>
      <c r="J2" s="122"/>
      <c r="K2" s="122"/>
      <c r="L2" s="122"/>
      <c r="M2" s="122"/>
      <c r="N2" s="122"/>
      <c r="O2" s="122"/>
      <c r="P2" s="122"/>
      <c r="Q2" s="122"/>
      <c r="R2" s="122"/>
      <c r="S2" s="122"/>
    </row>
    <row r="3" ht="18.75" customHeight="1" spans="1:19">
      <c r="A3" s="123" t="s">
        <v>342</v>
      </c>
      <c r="B3" s="123"/>
      <c r="C3" s="123"/>
      <c r="D3" s="123"/>
      <c r="E3" s="123"/>
      <c r="F3" s="123"/>
      <c r="G3" s="123"/>
      <c r="H3" s="123"/>
      <c r="I3" s="123"/>
      <c r="J3" s="123"/>
      <c r="K3" s="123"/>
      <c r="L3" s="123"/>
      <c r="M3" s="123"/>
      <c r="N3" s="123"/>
      <c r="O3" s="123"/>
      <c r="P3" s="123"/>
      <c r="Q3" s="123"/>
      <c r="R3" s="123"/>
      <c r="S3" s="123"/>
    </row>
    <row r="4" ht="18.75" customHeight="1" spans="1:19">
      <c r="A4" s="124" t="s">
        <v>324</v>
      </c>
      <c r="B4" s="148"/>
      <c r="C4" s="124"/>
      <c r="D4" s="124"/>
      <c r="E4" s="124"/>
      <c r="F4" s="124"/>
      <c r="G4" s="124"/>
      <c r="H4" s="124"/>
      <c r="I4" s="124"/>
      <c r="J4" s="124"/>
      <c r="K4" s="124"/>
      <c r="L4" s="124"/>
      <c r="M4" s="124"/>
      <c r="N4" s="124"/>
      <c r="O4" s="124"/>
      <c r="P4" s="124"/>
      <c r="Q4" s="124"/>
      <c r="R4" s="135" t="s">
        <v>221</v>
      </c>
      <c r="S4" s="135"/>
    </row>
    <row r="5" s="179" customFormat="1" ht="24" customHeight="1" spans="1:19">
      <c r="A5" s="125" t="s">
        <v>3</v>
      </c>
      <c r="B5" s="149" t="s">
        <v>124</v>
      </c>
      <c r="C5" s="126" t="s">
        <v>223</v>
      </c>
      <c r="D5" s="150" t="s">
        <v>297</v>
      </c>
      <c r="E5" s="151"/>
      <c r="F5" s="151"/>
      <c r="G5" s="151"/>
      <c r="H5" s="151"/>
      <c r="I5" s="151"/>
      <c r="J5" s="151"/>
      <c r="K5" s="151"/>
      <c r="L5" s="151"/>
      <c r="M5" s="151"/>
      <c r="N5" s="151"/>
      <c r="O5" s="151"/>
      <c r="P5" s="151"/>
      <c r="Q5" s="174" t="s">
        <v>314</v>
      </c>
      <c r="R5" s="175"/>
      <c r="S5" s="126" t="s">
        <v>10</v>
      </c>
    </row>
    <row r="6" s="179" customFormat="1" ht="24" customHeight="1" spans="1:19">
      <c r="A6" s="125"/>
      <c r="B6" s="212"/>
      <c r="C6" s="126"/>
      <c r="D6" s="149" t="s">
        <v>226</v>
      </c>
      <c r="E6" s="126" t="s">
        <v>227</v>
      </c>
      <c r="F6" s="175"/>
      <c r="G6" s="125" t="s">
        <v>228</v>
      </c>
      <c r="H6" s="125"/>
      <c r="I6" s="125"/>
      <c r="J6" s="125"/>
      <c r="K6" s="125" t="s">
        <v>298</v>
      </c>
      <c r="L6" s="125"/>
      <c r="M6" s="125"/>
      <c r="N6" s="125"/>
      <c r="O6" s="174" t="s">
        <v>229</v>
      </c>
      <c r="P6" s="218"/>
      <c r="Q6" s="220" t="s">
        <v>226</v>
      </c>
      <c r="R6" s="149" t="s">
        <v>315</v>
      </c>
      <c r="S6" s="126"/>
    </row>
    <row r="7" s="179" customFormat="1" ht="27.75" customHeight="1" spans="1:19">
      <c r="A7" s="125"/>
      <c r="B7" s="213"/>
      <c r="C7" s="126"/>
      <c r="D7" s="153"/>
      <c r="E7" s="126" t="s">
        <v>226</v>
      </c>
      <c r="F7" s="126" t="s">
        <v>231</v>
      </c>
      <c r="G7" s="154" t="s">
        <v>226</v>
      </c>
      <c r="H7" s="154" t="s">
        <v>299</v>
      </c>
      <c r="I7" s="154" t="s">
        <v>233</v>
      </c>
      <c r="J7" s="154" t="s">
        <v>234</v>
      </c>
      <c r="K7" s="154" t="s">
        <v>226</v>
      </c>
      <c r="L7" s="154" t="s">
        <v>88</v>
      </c>
      <c r="M7" s="154" t="s">
        <v>233</v>
      </c>
      <c r="N7" s="154" t="s">
        <v>231</v>
      </c>
      <c r="O7" s="126" t="s">
        <v>226</v>
      </c>
      <c r="P7" s="126" t="s">
        <v>231</v>
      </c>
      <c r="Q7" s="221"/>
      <c r="R7" s="153"/>
      <c r="S7" s="126"/>
    </row>
    <row r="8" s="180" customFormat="1" ht="24" customHeight="1" spans="1:19">
      <c r="A8" s="155"/>
      <c r="B8" s="214"/>
      <c r="C8" s="157" t="s">
        <v>17</v>
      </c>
      <c r="D8" s="157" t="s">
        <v>18</v>
      </c>
      <c r="E8" s="157" t="s">
        <v>19</v>
      </c>
      <c r="F8" s="157" t="s">
        <v>20</v>
      </c>
      <c r="G8" s="157" t="s">
        <v>21</v>
      </c>
      <c r="H8" s="157" t="s">
        <v>22</v>
      </c>
      <c r="I8" s="157" t="s">
        <v>23</v>
      </c>
      <c r="J8" s="157" t="s">
        <v>24</v>
      </c>
      <c r="K8" s="157" t="s">
        <v>25</v>
      </c>
      <c r="L8" s="157" t="s">
        <v>26</v>
      </c>
      <c r="M8" s="157" t="s">
        <v>45</v>
      </c>
      <c r="N8" s="157" t="s">
        <v>46</v>
      </c>
      <c r="O8" s="157" t="s">
        <v>47</v>
      </c>
      <c r="P8" s="157" t="s">
        <v>48</v>
      </c>
      <c r="Q8" s="157" t="s">
        <v>49</v>
      </c>
      <c r="R8" s="157" t="s">
        <v>61</v>
      </c>
      <c r="S8" s="157" t="s">
        <v>62</v>
      </c>
    </row>
    <row r="9" ht="24" customHeight="1" spans="1:19">
      <c r="A9" s="158">
        <v>1</v>
      </c>
      <c r="B9" s="160"/>
      <c r="C9" s="158"/>
      <c r="D9" s="158"/>
      <c r="E9" s="158"/>
      <c r="F9" s="158"/>
      <c r="G9" s="158"/>
      <c r="H9" s="158"/>
      <c r="I9" s="158"/>
      <c r="J9" s="158"/>
      <c r="K9" s="158"/>
      <c r="L9" s="183"/>
      <c r="M9" s="158"/>
      <c r="N9" s="158"/>
      <c r="O9" s="158"/>
      <c r="P9" s="158"/>
      <c r="Q9" s="158"/>
      <c r="R9" s="158"/>
      <c r="S9" s="158"/>
    </row>
    <row r="10" ht="24" customHeight="1" spans="1:19">
      <c r="A10" s="158">
        <v>2</v>
      </c>
      <c r="B10" s="160"/>
      <c r="C10" s="21"/>
      <c r="D10" s="158"/>
      <c r="E10" s="158"/>
      <c r="F10" s="158"/>
      <c r="G10" s="158"/>
      <c r="H10" s="158"/>
      <c r="I10" s="158"/>
      <c r="J10" s="158"/>
      <c r="K10" s="158"/>
      <c r="L10" s="158"/>
      <c r="M10" s="158"/>
      <c r="N10" s="158"/>
      <c r="O10" s="158"/>
      <c r="P10" s="158"/>
      <c r="Q10" s="158"/>
      <c r="R10" s="158"/>
      <c r="S10" s="21"/>
    </row>
    <row r="11" ht="24" customHeight="1" spans="1:19">
      <c r="A11" s="158">
        <v>3</v>
      </c>
      <c r="B11" s="160"/>
      <c r="C11" s="21"/>
      <c r="D11" s="158"/>
      <c r="E11" s="158"/>
      <c r="F11" s="158"/>
      <c r="G11" s="158"/>
      <c r="H11" s="158"/>
      <c r="I11" s="158"/>
      <c r="J11" s="158"/>
      <c r="K11" s="158"/>
      <c r="L11" s="158"/>
      <c r="M11" s="158"/>
      <c r="N11" s="158"/>
      <c r="O11" s="158"/>
      <c r="P11" s="158"/>
      <c r="Q11" s="158"/>
      <c r="R11" s="158"/>
      <c r="S11" s="21"/>
    </row>
    <row r="12" ht="24" customHeight="1" spans="1:19">
      <c r="A12" s="158">
        <v>4</v>
      </c>
      <c r="B12" s="160"/>
      <c r="C12" s="21"/>
      <c r="D12" s="158"/>
      <c r="E12" s="158"/>
      <c r="F12" s="158"/>
      <c r="G12" s="158"/>
      <c r="H12" s="158"/>
      <c r="I12" s="158"/>
      <c r="J12" s="158"/>
      <c r="K12" s="158"/>
      <c r="L12" s="158"/>
      <c r="M12" s="158"/>
      <c r="N12" s="158"/>
      <c r="O12" s="158"/>
      <c r="P12" s="158"/>
      <c r="Q12" s="158"/>
      <c r="R12" s="158"/>
      <c r="S12" s="21"/>
    </row>
    <row r="13" ht="24" customHeight="1" spans="1:19">
      <c r="A13" s="158">
        <v>5</v>
      </c>
      <c r="B13" s="160"/>
      <c r="C13" s="21"/>
      <c r="D13" s="158"/>
      <c r="E13" s="158"/>
      <c r="F13" s="158"/>
      <c r="G13" s="158"/>
      <c r="H13" s="158"/>
      <c r="I13" s="158"/>
      <c r="J13" s="158"/>
      <c r="K13" s="158"/>
      <c r="L13" s="158"/>
      <c r="M13" s="158"/>
      <c r="N13" s="158"/>
      <c r="O13" s="158"/>
      <c r="P13" s="158"/>
      <c r="Q13" s="158"/>
      <c r="R13" s="158"/>
      <c r="S13" s="21"/>
    </row>
    <row r="14" s="211" customFormat="1" ht="24" customHeight="1" spans="1:19">
      <c r="A14" s="158">
        <v>6</v>
      </c>
      <c r="B14" s="160"/>
      <c r="C14" s="160"/>
      <c r="D14" s="159"/>
      <c r="E14" s="159"/>
      <c r="F14" s="159"/>
      <c r="G14" s="159"/>
      <c r="H14" s="159"/>
      <c r="I14" s="159"/>
      <c r="J14" s="159"/>
      <c r="K14" s="159"/>
      <c r="L14" s="159"/>
      <c r="M14" s="159"/>
      <c r="N14" s="159"/>
      <c r="O14" s="159"/>
      <c r="P14" s="159"/>
      <c r="Q14" s="159"/>
      <c r="R14" s="159"/>
      <c r="S14" s="160"/>
    </row>
    <row r="15" ht="24" customHeight="1" spans="1:19">
      <c r="A15" s="158">
        <v>7</v>
      </c>
      <c r="B15" s="160"/>
      <c r="C15" s="21"/>
      <c r="D15" s="159"/>
      <c r="E15" s="159"/>
      <c r="F15" s="159"/>
      <c r="G15" s="159"/>
      <c r="H15" s="159"/>
      <c r="I15" s="159"/>
      <c r="J15" s="159"/>
      <c r="K15" s="159"/>
      <c r="L15" s="159"/>
      <c r="M15" s="159"/>
      <c r="N15" s="159"/>
      <c r="O15" s="159"/>
      <c r="P15" s="159"/>
      <c r="Q15" s="159"/>
      <c r="R15" s="159"/>
      <c r="S15" s="21"/>
    </row>
    <row r="16" ht="24" customHeight="1" spans="1:19">
      <c r="A16" s="158">
        <v>8</v>
      </c>
      <c r="B16" s="215"/>
      <c r="C16" s="163"/>
      <c r="D16" s="216"/>
      <c r="E16" s="216"/>
      <c r="F16" s="216"/>
      <c r="G16" s="216"/>
      <c r="H16" s="216"/>
      <c r="I16" s="216"/>
      <c r="J16" s="216"/>
      <c r="K16" s="216"/>
      <c r="L16" s="216"/>
      <c r="M16" s="216"/>
      <c r="N16" s="216"/>
      <c r="O16" s="216"/>
      <c r="P16" s="216"/>
      <c r="Q16" s="216"/>
      <c r="R16" s="216"/>
      <c r="S16" s="163"/>
    </row>
    <row r="17" ht="24" customHeight="1" spans="1:19">
      <c r="A17" s="161" t="s">
        <v>115</v>
      </c>
      <c r="B17" s="162"/>
      <c r="C17" s="163"/>
      <c r="D17" s="164"/>
      <c r="E17" s="164"/>
      <c r="F17" s="164"/>
      <c r="G17" s="164"/>
      <c r="H17" s="164"/>
      <c r="I17" s="164"/>
      <c r="J17" s="164"/>
      <c r="K17" s="164"/>
      <c r="L17" s="164"/>
      <c r="M17" s="164"/>
      <c r="N17" s="164"/>
      <c r="O17" s="164"/>
      <c r="P17" s="164"/>
      <c r="Q17" s="164"/>
      <c r="R17" s="164"/>
      <c r="S17" s="163"/>
    </row>
    <row r="18" ht="56.25" customHeight="1" spans="1:19">
      <c r="A18" s="217" t="s">
        <v>82</v>
      </c>
      <c r="B18" s="217"/>
      <c r="C18" s="217"/>
      <c r="D18" s="217"/>
      <c r="E18" s="217"/>
      <c r="F18" s="217"/>
      <c r="G18" s="217"/>
      <c r="H18" s="217"/>
      <c r="I18" s="217"/>
      <c r="J18" s="217"/>
      <c r="K18" s="219" t="s">
        <v>29</v>
      </c>
      <c r="L18" s="219"/>
      <c r="M18" s="219" t="s">
        <v>245</v>
      </c>
      <c r="N18" s="219"/>
      <c r="O18" s="219"/>
      <c r="P18" s="219"/>
      <c r="Q18" s="219" t="s">
        <v>245</v>
      </c>
      <c r="R18" s="219"/>
      <c r="S18" s="219"/>
    </row>
    <row r="19" ht="29.25" customHeight="1" spans="1:19">
      <c r="A19" s="132" t="s">
        <v>30</v>
      </c>
      <c r="B19" s="133"/>
      <c r="C19" s="133"/>
      <c r="D19" s="133"/>
      <c r="E19" s="133"/>
      <c r="F19" s="133"/>
      <c r="G19" s="133"/>
      <c r="H19" s="133"/>
      <c r="I19" s="133"/>
      <c r="J19" s="134"/>
      <c r="K19" s="219"/>
      <c r="L19" s="219"/>
      <c r="M19" s="219"/>
      <c r="N19" s="219"/>
      <c r="O19" s="219"/>
      <c r="P19" s="219"/>
      <c r="Q19" s="219"/>
      <c r="R19" s="219"/>
      <c r="S19" s="219"/>
    </row>
    <row r="20" spans="1:19">
      <c r="A20" s="187"/>
      <c r="B20" s="187"/>
      <c r="C20" s="188"/>
      <c r="D20" s="188"/>
      <c r="E20" s="188"/>
      <c r="F20" s="188"/>
      <c r="G20" s="188"/>
      <c r="H20" s="188"/>
      <c r="I20" s="188"/>
      <c r="J20" s="188"/>
      <c r="K20" s="188"/>
      <c r="L20" s="188"/>
      <c r="M20" s="188"/>
      <c r="N20" s="188"/>
      <c r="O20" s="188"/>
      <c r="P20" s="188"/>
      <c r="Q20" s="188"/>
      <c r="R20" s="188"/>
      <c r="S20" s="188"/>
    </row>
    <row r="21" ht="18.75" spans="4:19">
      <c r="D21" s="183"/>
      <c r="E21" s="183"/>
      <c r="F21" s="183"/>
      <c r="G21" s="183"/>
      <c r="H21" s="183"/>
      <c r="I21" s="183"/>
      <c r="J21" s="183"/>
      <c r="K21" s="183"/>
      <c r="L21" s="183"/>
      <c r="M21" s="183"/>
      <c r="N21" s="183"/>
      <c r="O21" s="183"/>
      <c r="P21" s="183"/>
      <c r="Q21" s="183"/>
      <c r="R21" s="183"/>
      <c r="S21" s="184"/>
    </row>
  </sheetData>
  <mergeCells count="22">
    <mergeCell ref="A1:S1"/>
    <mergeCell ref="A2:S2"/>
    <mergeCell ref="A3:S3"/>
    <mergeCell ref="R4:S4"/>
    <mergeCell ref="D5:P5"/>
    <mergeCell ref="Q5:R5"/>
    <mergeCell ref="E6:F6"/>
    <mergeCell ref="G6:J6"/>
    <mergeCell ref="K6:N6"/>
    <mergeCell ref="O6:P6"/>
    <mergeCell ref="A17:B17"/>
    <mergeCell ref="A18:J18"/>
    <mergeCell ref="A19:J19"/>
    <mergeCell ref="A20:S20"/>
    <mergeCell ref="A5:A7"/>
    <mergeCell ref="B5:B7"/>
    <mergeCell ref="C5:C7"/>
    <mergeCell ref="D6:D7"/>
    <mergeCell ref="Q6:Q7"/>
    <mergeCell ref="R6:R7"/>
    <mergeCell ref="S5:S7"/>
    <mergeCell ref="K18:S19"/>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&amp;L&amp;14- 70 -</first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1"/>
  <sheetViews>
    <sheetView workbookViewId="0">
      <selection activeCell="A16" sqref="A16:M16"/>
    </sheetView>
  </sheetViews>
  <sheetFormatPr defaultColWidth="9" defaultRowHeight="14.25"/>
  <cols>
    <col min="1" max="1" width="5" style="178" customWidth="1"/>
    <col min="2" max="2" width="11.375" style="211" customWidth="1"/>
    <col min="3" max="3" width="9.375" style="178" customWidth="1"/>
    <col min="4" max="18" width="7.5" style="178" customWidth="1"/>
    <col min="19" max="19" width="13.125" style="178" customWidth="1"/>
    <col min="20" max="16384" width="9" style="178"/>
  </cols>
  <sheetData>
    <row r="1" ht="40.5" customHeight="1" spans="1:19">
      <c r="A1" s="122" t="s">
        <v>343</v>
      </c>
      <c r="B1" s="122"/>
      <c r="C1" s="122"/>
      <c r="D1" s="122"/>
      <c r="E1" s="122"/>
      <c r="F1" s="122"/>
      <c r="G1" s="122"/>
      <c r="H1" s="122"/>
      <c r="I1" s="122"/>
      <c r="J1" s="122"/>
      <c r="K1" s="122"/>
      <c r="L1" s="122"/>
      <c r="M1" s="122"/>
      <c r="N1" s="122"/>
      <c r="O1" s="122"/>
      <c r="P1" s="122"/>
      <c r="Q1" s="122"/>
      <c r="R1" s="122"/>
      <c r="S1" s="122"/>
    </row>
    <row r="2" ht="24" customHeight="1" spans="1:19">
      <c r="A2" s="122" t="s">
        <v>344</v>
      </c>
      <c r="B2" s="122"/>
      <c r="C2" s="122"/>
      <c r="D2" s="122"/>
      <c r="E2" s="122"/>
      <c r="F2" s="122"/>
      <c r="G2" s="122"/>
      <c r="H2" s="122"/>
      <c r="I2" s="122"/>
      <c r="J2" s="122"/>
      <c r="K2" s="122"/>
      <c r="L2" s="122"/>
      <c r="M2" s="122"/>
      <c r="N2" s="122"/>
      <c r="O2" s="122"/>
      <c r="P2" s="122"/>
      <c r="Q2" s="122"/>
      <c r="R2" s="122"/>
      <c r="S2" s="122"/>
    </row>
    <row r="3" ht="18.75" customHeight="1" spans="1:19">
      <c r="A3" s="123" t="s">
        <v>345</v>
      </c>
      <c r="B3" s="123"/>
      <c r="C3" s="123"/>
      <c r="D3" s="123"/>
      <c r="E3" s="123"/>
      <c r="F3" s="123"/>
      <c r="G3" s="123"/>
      <c r="H3" s="123"/>
      <c r="I3" s="123"/>
      <c r="J3" s="123"/>
      <c r="K3" s="123"/>
      <c r="L3" s="123"/>
      <c r="M3" s="123"/>
      <c r="N3" s="123"/>
      <c r="O3" s="123"/>
      <c r="P3" s="123"/>
      <c r="Q3" s="123"/>
      <c r="R3" s="123"/>
      <c r="S3" s="123"/>
    </row>
    <row r="4" ht="18.75" customHeight="1" spans="1:19">
      <c r="A4" s="124" t="s">
        <v>324</v>
      </c>
      <c r="B4" s="148"/>
      <c r="C4" s="124"/>
      <c r="D4" s="124"/>
      <c r="E4" s="124"/>
      <c r="F4" s="124"/>
      <c r="G4" s="124"/>
      <c r="H4" s="124"/>
      <c r="I4" s="124"/>
      <c r="J4" s="124"/>
      <c r="K4" s="124"/>
      <c r="L4" s="124"/>
      <c r="M4" s="124"/>
      <c r="N4" s="124"/>
      <c r="O4" s="124"/>
      <c r="P4" s="124"/>
      <c r="Q4" s="124"/>
      <c r="R4" s="135" t="s">
        <v>221</v>
      </c>
      <c r="S4" s="135"/>
    </row>
    <row r="5" s="179" customFormat="1" ht="24" customHeight="1" spans="1:19">
      <c r="A5" s="125" t="s">
        <v>3</v>
      </c>
      <c r="B5" s="149" t="s">
        <v>124</v>
      </c>
      <c r="C5" s="126" t="s">
        <v>223</v>
      </c>
      <c r="D5" s="150" t="s">
        <v>297</v>
      </c>
      <c r="E5" s="151"/>
      <c r="F5" s="151"/>
      <c r="G5" s="151"/>
      <c r="H5" s="151"/>
      <c r="I5" s="151"/>
      <c r="J5" s="151"/>
      <c r="K5" s="151"/>
      <c r="L5" s="151"/>
      <c r="M5" s="151"/>
      <c r="N5" s="151"/>
      <c r="O5" s="151"/>
      <c r="P5" s="151"/>
      <c r="Q5" s="174" t="s">
        <v>314</v>
      </c>
      <c r="R5" s="175"/>
      <c r="S5" s="126" t="s">
        <v>10</v>
      </c>
    </row>
    <row r="6" s="179" customFormat="1" ht="24" customHeight="1" spans="1:19">
      <c r="A6" s="125"/>
      <c r="B6" s="212"/>
      <c r="C6" s="126"/>
      <c r="D6" s="149" t="s">
        <v>226</v>
      </c>
      <c r="E6" s="126" t="s">
        <v>227</v>
      </c>
      <c r="F6" s="175"/>
      <c r="G6" s="125" t="s">
        <v>228</v>
      </c>
      <c r="H6" s="125"/>
      <c r="I6" s="125"/>
      <c r="J6" s="125"/>
      <c r="K6" s="125" t="s">
        <v>298</v>
      </c>
      <c r="L6" s="125"/>
      <c r="M6" s="125"/>
      <c r="N6" s="125"/>
      <c r="O6" s="174" t="s">
        <v>229</v>
      </c>
      <c r="P6" s="218"/>
      <c r="Q6" s="220" t="s">
        <v>226</v>
      </c>
      <c r="R6" s="149" t="s">
        <v>315</v>
      </c>
      <c r="S6" s="126"/>
    </row>
    <row r="7" s="179" customFormat="1" ht="27.75" customHeight="1" spans="1:19">
      <c r="A7" s="125"/>
      <c r="B7" s="213"/>
      <c r="C7" s="126"/>
      <c r="D7" s="153"/>
      <c r="E7" s="126" t="s">
        <v>226</v>
      </c>
      <c r="F7" s="126" t="s">
        <v>231</v>
      </c>
      <c r="G7" s="154" t="s">
        <v>226</v>
      </c>
      <c r="H7" s="154" t="s">
        <v>299</v>
      </c>
      <c r="I7" s="154" t="s">
        <v>233</v>
      </c>
      <c r="J7" s="154" t="s">
        <v>234</v>
      </c>
      <c r="K7" s="154" t="s">
        <v>226</v>
      </c>
      <c r="L7" s="154" t="s">
        <v>88</v>
      </c>
      <c r="M7" s="154" t="s">
        <v>233</v>
      </c>
      <c r="N7" s="154" t="s">
        <v>231</v>
      </c>
      <c r="O7" s="126" t="s">
        <v>226</v>
      </c>
      <c r="P7" s="126" t="s">
        <v>231</v>
      </c>
      <c r="Q7" s="221"/>
      <c r="R7" s="153"/>
      <c r="S7" s="126"/>
    </row>
    <row r="8" s="180" customFormat="1" ht="24" customHeight="1" spans="1:19">
      <c r="A8" s="155"/>
      <c r="B8" s="214"/>
      <c r="C8" s="157" t="s">
        <v>17</v>
      </c>
      <c r="D8" s="157" t="s">
        <v>18</v>
      </c>
      <c r="E8" s="157" t="s">
        <v>19</v>
      </c>
      <c r="F8" s="157" t="s">
        <v>20</v>
      </c>
      <c r="G8" s="157" t="s">
        <v>21</v>
      </c>
      <c r="H8" s="157" t="s">
        <v>22</v>
      </c>
      <c r="I8" s="157" t="s">
        <v>23</v>
      </c>
      <c r="J8" s="157" t="s">
        <v>24</v>
      </c>
      <c r="K8" s="157" t="s">
        <v>25</v>
      </c>
      <c r="L8" s="157" t="s">
        <v>26</v>
      </c>
      <c r="M8" s="157" t="s">
        <v>45</v>
      </c>
      <c r="N8" s="157" t="s">
        <v>46</v>
      </c>
      <c r="O8" s="157" t="s">
        <v>47</v>
      </c>
      <c r="P8" s="157" t="s">
        <v>48</v>
      </c>
      <c r="Q8" s="157" t="s">
        <v>49</v>
      </c>
      <c r="R8" s="157" t="s">
        <v>61</v>
      </c>
      <c r="S8" s="157" t="s">
        <v>62</v>
      </c>
    </row>
    <row r="9" ht="24" customHeight="1" spans="1:19">
      <c r="A9" s="158">
        <v>1</v>
      </c>
      <c r="B9" s="160"/>
      <c r="C9" s="158"/>
      <c r="D9" s="158"/>
      <c r="E9" s="158"/>
      <c r="F9" s="158"/>
      <c r="G9" s="158"/>
      <c r="H9" s="158"/>
      <c r="I9" s="158"/>
      <c r="J9" s="158"/>
      <c r="K9" s="158"/>
      <c r="L9" s="183"/>
      <c r="M9" s="158"/>
      <c r="N9" s="158"/>
      <c r="O9" s="158"/>
      <c r="P9" s="158"/>
      <c r="Q9" s="158"/>
      <c r="R9" s="158"/>
      <c r="S9" s="158"/>
    </row>
    <row r="10" ht="24" customHeight="1" spans="1:19">
      <c r="A10" s="158">
        <v>2</v>
      </c>
      <c r="B10" s="160"/>
      <c r="C10" s="21"/>
      <c r="D10" s="158"/>
      <c r="E10" s="158"/>
      <c r="F10" s="158"/>
      <c r="G10" s="158"/>
      <c r="H10" s="158"/>
      <c r="I10" s="158"/>
      <c r="J10" s="158"/>
      <c r="K10" s="158"/>
      <c r="L10" s="158"/>
      <c r="M10" s="158"/>
      <c r="N10" s="158"/>
      <c r="O10" s="158"/>
      <c r="P10" s="158"/>
      <c r="Q10" s="158"/>
      <c r="R10" s="158"/>
      <c r="S10" s="21"/>
    </row>
    <row r="11" ht="24" customHeight="1" spans="1:19">
      <c r="A11" s="158">
        <v>3</v>
      </c>
      <c r="B11" s="160"/>
      <c r="C11" s="21"/>
      <c r="D11" s="158"/>
      <c r="E11" s="158"/>
      <c r="F11" s="158"/>
      <c r="G11" s="158"/>
      <c r="H11" s="158"/>
      <c r="I11" s="158"/>
      <c r="J11" s="158"/>
      <c r="K11" s="158"/>
      <c r="L11" s="158"/>
      <c r="M11" s="158"/>
      <c r="N11" s="158"/>
      <c r="O11" s="158"/>
      <c r="P11" s="158"/>
      <c r="Q11" s="158"/>
      <c r="R11" s="158"/>
      <c r="S11" s="21"/>
    </row>
    <row r="12" ht="24" customHeight="1" spans="1:19">
      <c r="A12" s="158">
        <v>4</v>
      </c>
      <c r="B12" s="160"/>
      <c r="C12" s="21"/>
      <c r="D12" s="158"/>
      <c r="E12" s="158"/>
      <c r="F12" s="158"/>
      <c r="G12" s="158"/>
      <c r="H12" s="158"/>
      <c r="I12" s="158"/>
      <c r="J12" s="158"/>
      <c r="K12" s="158"/>
      <c r="L12" s="158"/>
      <c r="M12" s="158"/>
      <c r="N12" s="158"/>
      <c r="O12" s="158"/>
      <c r="P12" s="158"/>
      <c r="Q12" s="158"/>
      <c r="R12" s="158"/>
      <c r="S12" s="21"/>
    </row>
    <row r="13" ht="24" customHeight="1" spans="1:19">
      <c r="A13" s="158">
        <v>5</v>
      </c>
      <c r="B13" s="160"/>
      <c r="C13" s="21"/>
      <c r="D13" s="158"/>
      <c r="E13" s="158"/>
      <c r="F13" s="158"/>
      <c r="G13" s="158"/>
      <c r="H13" s="158"/>
      <c r="I13" s="158"/>
      <c r="J13" s="158"/>
      <c r="K13" s="158"/>
      <c r="L13" s="158"/>
      <c r="M13" s="158"/>
      <c r="N13" s="158"/>
      <c r="O13" s="158"/>
      <c r="P13" s="158"/>
      <c r="Q13" s="158"/>
      <c r="R13" s="158"/>
      <c r="S13" s="21"/>
    </row>
    <row r="14" s="211" customFormat="1" ht="24" customHeight="1" spans="1:19">
      <c r="A14" s="158">
        <v>6</v>
      </c>
      <c r="B14" s="160"/>
      <c r="C14" s="160"/>
      <c r="D14" s="159"/>
      <c r="E14" s="159"/>
      <c r="F14" s="159"/>
      <c r="G14" s="159"/>
      <c r="H14" s="159"/>
      <c r="I14" s="159"/>
      <c r="J14" s="159"/>
      <c r="K14" s="159"/>
      <c r="L14" s="159"/>
      <c r="M14" s="159"/>
      <c r="N14" s="159"/>
      <c r="O14" s="159"/>
      <c r="P14" s="159"/>
      <c r="Q14" s="159"/>
      <c r="R14" s="159"/>
      <c r="S14" s="160"/>
    </row>
    <row r="15" ht="24" customHeight="1" spans="1:19">
      <c r="A15" s="158">
        <v>7</v>
      </c>
      <c r="B15" s="160"/>
      <c r="C15" s="21"/>
      <c r="D15" s="159"/>
      <c r="E15" s="159"/>
      <c r="F15" s="159"/>
      <c r="G15" s="159"/>
      <c r="H15" s="159"/>
      <c r="I15" s="159"/>
      <c r="J15" s="159"/>
      <c r="K15" s="159"/>
      <c r="L15" s="159"/>
      <c r="M15" s="159"/>
      <c r="N15" s="159"/>
      <c r="O15" s="159"/>
      <c r="P15" s="159"/>
      <c r="Q15" s="159"/>
      <c r="R15" s="159"/>
      <c r="S15" s="21"/>
    </row>
    <row r="16" ht="24" customHeight="1" spans="1:19">
      <c r="A16" s="158">
        <v>8</v>
      </c>
      <c r="B16" s="215"/>
      <c r="C16" s="163"/>
      <c r="D16" s="216"/>
      <c r="E16" s="216"/>
      <c r="F16" s="216"/>
      <c r="G16" s="216"/>
      <c r="H16" s="216"/>
      <c r="I16" s="216"/>
      <c r="J16" s="216"/>
      <c r="K16" s="216"/>
      <c r="L16" s="216"/>
      <c r="M16" s="216"/>
      <c r="N16" s="216"/>
      <c r="O16" s="216"/>
      <c r="P16" s="216"/>
      <c r="Q16" s="216"/>
      <c r="R16" s="216"/>
      <c r="S16" s="163"/>
    </row>
    <row r="17" ht="24" customHeight="1" spans="1:19">
      <c r="A17" s="161" t="s">
        <v>115</v>
      </c>
      <c r="B17" s="162"/>
      <c r="C17" s="163"/>
      <c r="D17" s="164"/>
      <c r="E17" s="164"/>
      <c r="F17" s="164"/>
      <c r="G17" s="164"/>
      <c r="H17" s="164"/>
      <c r="I17" s="164"/>
      <c r="J17" s="164"/>
      <c r="K17" s="164"/>
      <c r="L17" s="164"/>
      <c r="M17" s="164"/>
      <c r="N17" s="164"/>
      <c r="O17" s="164"/>
      <c r="P17" s="164"/>
      <c r="Q17" s="164"/>
      <c r="R17" s="164"/>
      <c r="S17" s="163"/>
    </row>
    <row r="18" ht="56.25" customHeight="1" spans="1:19">
      <c r="A18" s="217" t="s">
        <v>82</v>
      </c>
      <c r="B18" s="217"/>
      <c r="C18" s="217"/>
      <c r="D18" s="217"/>
      <c r="E18" s="217"/>
      <c r="F18" s="217"/>
      <c r="G18" s="217"/>
      <c r="H18" s="217"/>
      <c r="I18" s="217"/>
      <c r="J18" s="217"/>
      <c r="K18" s="219" t="s">
        <v>29</v>
      </c>
      <c r="L18" s="219"/>
      <c r="M18" s="219" t="s">
        <v>245</v>
      </c>
      <c r="N18" s="219"/>
      <c r="O18" s="219"/>
      <c r="P18" s="219"/>
      <c r="Q18" s="219" t="s">
        <v>245</v>
      </c>
      <c r="R18" s="219"/>
      <c r="S18" s="219"/>
    </row>
    <row r="19" ht="29.25" customHeight="1" spans="1:19">
      <c r="A19" s="132" t="s">
        <v>30</v>
      </c>
      <c r="B19" s="133"/>
      <c r="C19" s="133"/>
      <c r="D19" s="133"/>
      <c r="E19" s="133"/>
      <c r="F19" s="133"/>
      <c r="G19" s="133"/>
      <c r="H19" s="133"/>
      <c r="I19" s="133"/>
      <c r="J19" s="134"/>
      <c r="K19" s="219"/>
      <c r="L19" s="219"/>
      <c r="M19" s="219"/>
      <c r="N19" s="219"/>
      <c r="O19" s="219"/>
      <c r="P19" s="219"/>
      <c r="Q19" s="219"/>
      <c r="R19" s="219"/>
      <c r="S19" s="219"/>
    </row>
    <row r="20" spans="1:19">
      <c r="A20" s="187"/>
      <c r="B20" s="187"/>
      <c r="C20" s="188"/>
      <c r="D20" s="188"/>
      <c r="E20" s="188"/>
      <c r="F20" s="188"/>
      <c r="G20" s="188"/>
      <c r="H20" s="188"/>
      <c r="I20" s="188"/>
      <c r="J20" s="188"/>
      <c r="K20" s="188"/>
      <c r="L20" s="188"/>
      <c r="M20" s="188"/>
      <c r="N20" s="188"/>
      <c r="O20" s="188"/>
      <c r="P20" s="188"/>
      <c r="Q20" s="188"/>
      <c r="R20" s="188"/>
      <c r="S20" s="188"/>
    </row>
    <row r="21" ht="18.75" spans="4:19">
      <c r="D21" s="183"/>
      <c r="E21" s="183"/>
      <c r="F21" s="183"/>
      <c r="G21" s="183"/>
      <c r="H21" s="183"/>
      <c r="I21" s="183"/>
      <c r="J21" s="183"/>
      <c r="K21" s="183"/>
      <c r="L21" s="183"/>
      <c r="M21" s="183"/>
      <c r="N21" s="183"/>
      <c r="O21" s="183"/>
      <c r="P21" s="183"/>
      <c r="Q21" s="183"/>
      <c r="R21" s="183"/>
      <c r="S21" s="184"/>
    </row>
  </sheetData>
  <mergeCells count="22">
    <mergeCell ref="A1:S1"/>
    <mergeCell ref="A2:S2"/>
    <mergeCell ref="A3:S3"/>
    <mergeCell ref="R4:S4"/>
    <mergeCell ref="D5:P5"/>
    <mergeCell ref="Q5:R5"/>
    <mergeCell ref="E6:F6"/>
    <mergeCell ref="G6:J6"/>
    <mergeCell ref="K6:N6"/>
    <mergeCell ref="O6:P6"/>
    <mergeCell ref="A17:B17"/>
    <mergeCell ref="A18:J18"/>
    <mergeCell ref="A19:J19"/>
    <mergeCell ref="A20:S20"/>
    <mergeCell ref="A5:A7"/>
    <mergeCell ref="B5:B7"/>
    <mergeCell ref="C5:C7"/>
    <mergeCell ref="D6:D7"/>
    <mergeCell ref="Q6:Q7"/>
    <mergeCell ref="R6:R7"/>
    <mergeCell ref="S5:S7"/>
    <mergeCell ref="K18:S19"/>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&amp;R&amp;14- 71 -</first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workbookViewId="0">
      <selection activeCell="A16" sqref="A16:M16"/>
    </sheetView>
  </sheetViews>
  <sheetFormatPr defaultColWidth="9" defaultRowHeight="14.25"/>
  <cols>
    <col min="1" max="1" width="5" customWidth="1"/>
    <col min="2" max="2" width="20" customWidth="1"/>
    <col min="3" max="3" width="12.25" customWidth="1"/>
    <col min="4" max="12" width="10.5" customWidth="1"/>
    <col min="13" max="13" width="20" customWidth="1"/>
  </cols>
  <sheetData>
    <row r="1" ht="39.75" customHeight="1" spans="1:13">
      <c r="A1" s="189" t="s">
        <v>346</v>
      </c>
      <c r="B1" s="189"/>
      <c r="C1" s="189"/>
      <c r="D1" s="189"/>
      <c r="E1" s="189"/>
      <c r="F1" s="189"/>
      <c r="G1" s="189"/>
      <c r="H1" s="189"/>
      <c r="I1" s="189"/>
      <c r="J1" s="189"/>
      <c r="K1" s="189"/>
      <c r="L1" s="189"/>
      <c r="M1" s="189"/>
    </row>
    <row r="2" ht="24" customHeight="1" spans="1:13">
      <c r="A2" s="189" t="s">
        <v>347</v>
      </c>
      <c r="B2" s="189"/>
      <c r="C2" s="189"/>
      <c r="D2" s="189"/>
      <c r="E2" s="189"/>
      <c r="F2" s="189"/>
      <c r="G2" s="189"/>
      <c r="H2" s="189"/>
      <c r="I2" s="189"/>
      <c r="J2" s="189"/>
      <c r="K2" s="189"/>
      <c r="L2" s="189"/>
      <c r="M2" s="189"/>
    </row>
    <row r="3" ht="18.75" customHeight="1" spans="1:13">
      <c r="A3" s="190" t="s">
        <v>348</v>
      </c>
      <c r="B3" s="190"/>
      <c r="C3" s="190"/>
      <c r="D3" s="190"/>
      <c r="E3" s="190"/>
      <c r="F3" s="190"/>
      <c r="G3" s="190"/>
      <c r="H3" s="190"/>
      <c r="I3" s="190"/>
      <c r="J3" s="190"/>
      <c r="K3" s="190"/>
      <c r="L3" s="190"/>
      <c r="M3" s="190"/>
    </row>
    <row r="4" ht="18.75" customHeight="1" spans="1:13">
      <c r="A4" s="191" t="s">
        <v>349</v>
      </c>
      <c r="B4" s="192"/>
      <c r="C4" s="193"/>
      <c r="D4" s="193"/>
      <c r="E4" s="193"/>
      <c r="F4" s="193"/>
      <c r="G4" s="193"/>
      <c r="H4" s="193"/>
      <c r="I4" s="193"/>
      <c r="J4" s="193"/>
      <c r="K4" s="210" t="s">
        <v>350</v>
      </c>
      <c r="L4" s="210"/>
      <c r="M4" s="210"/>
    </row>
    <row r="5" ht="24" customHeight="1" spans="1:13">
      <c r="A5" s="194" t="s">
        <v>3</v>
      </c>
      <c r="B5" s="194" t="s">
        <v>222</v>
      </c>
      <c r="C5" s="195" t="s">
        <v>223</v>
      </c>
      <c r="D5" s="196" t="s">
        <v>297</v>
      </c>
      <c r="E5" s="196"/>
      <c r="F5" s="196"/>
      <c r="G5" s="196"/>
      <c r="H5" s="196"/>
      <c r="I5" s="196"/>
      <c r="J5" s="196"/>
      <c r="K5" s="196"/>
      <c r="L5" s="196"/>
      <c r="M5" s="195" t="s">
        <v>10</v>
      </c>
    </row>
    <row r="6" ht="24" customHeight="1" spans="1:13">
      <c r="A6" s="194"/>
      <c r="B6" s="194"/>
      <c r="C6" s="195"/>
      <c r="D6" s="197" t="s">
        <v>226</v>
      </c>
      <c r="E6" s="197" t="s">
        <v>227</v>
      </c>
      <c r="F6" s="197"/>
      <c r="G6" s="196" t="s">
        <v>228</v>
      </c>
      <c r="H6" s="196"/>
      <c r="I6" s="196"/>
      <c r="J6" s="196"/>
      <c r="K6" s="197" t="s">
        <v>229</v>
      </c>
      <c r="L6" s="197"/>
      <c r="M6" s="195"/>
    </row>
    <row r="7" ht="27.75" customHeight="1" spans="1:13">
      <c r="A7" s="194"/>
      <c r="B7" s="194"/>
      <c r="C7" s="195"/>
      <c r="D7" s="197"/>
      <c r="E7" s="197" t="s">
        <v>226</v>
      </c>
      <c r="F7" s="197" t="s">
        <v>231</v>
      </c>
      <c r="G7" s="198" t="s">
        <v>226</v>
      </c>
      <c r="H7" s="198" t="s">
        <v>299</v>
      </c>
      <c r="I7" s="198" t="s">
        <v>233</v>
      </c>
      <c r="J7" s="198" t="s">
        <v>234</v>
      </c>
      <c r="K7" s="197" t="s">
        <v>226</v>
      </c>
      <c r="L7" s="197" t="s">
        <v>231</v>
      </c>
      <c r="M7" s="195"/>
    </row>
    <row r="8" ht="24" customHeight="1" spans="1:13">
      <c r="A8" s="199"/>
      <c r="B8" s="199"/>
      <c r="C8" s="200" t="s">
        <v>17</v>
      </c>
      <c r="D8" s="200" t="s">
        <v>18</v>
      </c>
      <c r="E8" s="200" t="s">
        <v>19</v>
      </c>
      <c r="F8" s="200" t="s">
        <v>20</v>
      </c>
      <c r="G8" s="200" t="s">
        <v>21</v>
      </c>
      <c r="H8" s="200" t="s">
        <v>22</v>
      </c>
      <c r="I8" s="200" t="s">
        <v>23</v>
      </c>
      <c r="J8" s="200" t="s">
        <v>24</v>
      </c>
      <c r="K8" s="200" t="s">
        <v>25</v>
      </c>
      <c r="L8" s="200" t="s">
        <v>26</v>
      </c>
      <c r="M8" s="200" t="s">
        <v>45</v>
      </c>
    </row>
    <row r="9" ht="24" customHeight="1" spans="1:13">
      <c r="A9" s="201">
        <v>1</v>
      </c>
      <c r="B9" s="202" t="s">
        <v>351</v>
      </c>
      <c r="C9" s="201"/>
      <c r="D9" s="202"/>
      <c r="E9" s="202"/>
      <c r="F9" s="202"/>
      <c r="G9" s="202"/>
      <c r="H9" s="202"/>
      <c r="I9" s="202"/>
      <c r="J9" s="202"/>
      <c r="K9" s="202"/>
      <c r="L9" s="202"/>
      <c r="M9" s="201"/>
    </row>
    <row r="10" ht="24" customHeight="1" spans="1:13">
      <c r="A10" s="201">
        <v>2</v>
      </c>
      <c r="B10" s="202" t="s">
        <v>352</v>
      </c>
      <c r="C10" s="201"/>
      <c r="D10" s="202"/>
      <c r="E10" s="202"/>
      <c r="F10" s="202"/>
      <c r="G10" s="202"/>
      <c r="H10" s="202"/>
      <c r="I10" s="202"/>
      <c r="J10" s="202"/>
      <c r="K10" s="202"/>
      <c r="L10" s="202"/>
      <c r="M10" s="201"/>
    </row>
    <row r="11" ht="24" customHeight="1" spans="1:13">
      <c r="A11" s="201">
        <v>3</v>
      </c>
      <c r="B11" s="202" t="s">
        <v>353</v>
      </c>
      <c r="C11" s="201"/>
      <c r="D11" s="202"/>
      <c r="E11" s="202"/>
      <c r="F11" s="202"/>
      <c r="G11" s="202"/>
      <c r="H11" s="202"/>
      <c r="I11" s="202"/>
      <c r="J11" s="202"/>
      <c r="K11" s="202"/>
      <c r="L11" s="202"/>
      <c r="M11" s="201"/>
    </row>
    <row r="12" ht="24" customHeight="1" spans="1:13">
      <c r="A12" s="201">
        <v>4</v>
      </c>
      <c r="B12" s="202" t="s">
        <v>354</v>
      </c>
      <c r="C12" s="201"/>
      <c r="D12" s="202"/>
      <c r="E12" s="202"/>
      <c r="F12" s="202"/>
      <c r="G12" s="202"/>
      <c r="H12" s="202"/>
      <c r="I12" s="202"/>
      <c r="J12" s="202"/>
      <c r="K12" s="202"/>
      <c r="L12" s="202"/>
      <c r="M12" s="201"/>
    </row>
    <row r="13" ht="24" customHeight="1" spans="1:13">
      <c r="A13" s="203">
        <v>5</v>
      </c>
      <c r="B13" s="204" t="s">
        <v>355</v>
      </c>
      <c r="C13" s="203"/>
      <c r="D13" s="204"/>
      <c r="E13" s="204"/>
      <c r="F13" s="204"/>
      <c r="G13" s="204"/>
      <c r="H13" s="204"/>
      <c r="I13" s="204"/>
      <c r="J13" s="204"/>
      <c r="K13" s="204"/>
      <c r="L13" s="204"/>
      <c r="M13" s="203"/>
    </row>
    <row r="14" ht="24" customHeight="1" spans="1:13">
      <c r="A14" s="201">
        <v>6</v>
      </c>
      <c r="B14" s="201"/>
      <c r="C14" s="201"/>
      <c r="D14" s="202"/>
      <c r="E14" s="202"/>
      <c r="F14" s="202"/>
      <c r="G14" s="202"/>
      <c r="H14" s="202"/>
      <c r="I14" s="202"/>
      <c r="J14" s="202"/>
      <c r="K14" s="202"/>
      <c r="L14" s="202"/>
      <c r="M14" s="201"/>
    </row>
    <row r="15" ht="24" customHeight="1" spans="1:13">
      <c r="A15" s="201">
        <v>7</v>
      </c>
      <c r="B15" s="201"/>
      <c r="C15" s="201"/>
      <c r="D15" s="202"/>
      <c r="E15" s="202"/>
      <c r="F15" s="202"/>
      <c r="G15" s="202"/>
      <c r="H15" s="202"/>
      <c r="I15" s="202"/>
      <c r="J15" s="202"/>
      <c r="K15" s="202"/>
      <c r="L15" s="202"/>
      <c r="M15" s="201"/>
    </row>
    <row r="16" ht="24" customHeight="1" spans="1:13">
      <c r="A16" s="201" t="s">
        <v>115</v>
      </c>
      <c r="B16" s="201"/>
      <c r="C16" s="201"/>
      <c r="D16" s="202"/>
      <c r="E16" s="202"/>
      <c r="F16" s="202"/>
      <c r="G16" s="202"/>
      <c r="H16" s="202"/>
      <c r="I16" s="202"/>
      <c r="J16" s="202"/>
      <c r="K16" s="202"/>
      <c r="L16" s="202"/>
      <c r="M16" s="201"/>
    </row>
    <row r="17" ht="55.5" customHeight="1" spans="1:13">
      <c r="A17" s="205" t="s">
        <v>82</v>
      </c>
      <c r="B17" s="205"/>
      <c r="C17" s="205"/>
      <c r="D17" s="205"/>
      <c r="E17" s="205"/>
      <c r="F17" s="205"/>
      <c r="G17" s="205"/>
      <c r="H17" s="206" t="s">
        <v>29</v>
      </c>
      <c r="I17" s="206"/>
      <c r="J17" s="206"/>
      <c r="K17" s="206"/>
      <c r="L17" s="206"/>
      <c r="M17" s="206"/>
    </row>
    <row r="18" ht="29.25" customHeight="1" spans="1:13">
      <c r="A18" s="207" t="s">
        <v>30</v>
      </c>
      <c r="B18" s="208"/>
      <c r="C18" s="208"/>
      <c r="D18" s="208"/>
      <c r="E18" s="208"/>
      <c r="F18" s="208"/>
      <c r="G18" s="209"/>
      <c r="H18" s="206"/>
      <c r="I18" s="206"/>
      <c r="J18" s="206"/>
      <c r="K18" s="206"/>
      <c r="L18" s="206"/>
      <c r="M18" s="206"/>
    </row>
  </sheetData>
  <mergeCells count="17">
    <mergeCell ref="A1:M1"/>
    <mergeCell ref="A2:M2"/>
    <mergeCell ref="A3:M3"/>
    <mergeCell ref="K4:M4"/>
    <mergeCell ref="D5:L5"/>
    <mergeCell ref="E6:F6"/>
    <mergeCell ref="G6:J6"/>
    <mergeCell ref="K6:L6"/>
    <mergeCell ref="A16:B16"/>
    <mergeCell ref="A17:G17"/>
    <mergeCell ref="A18:G18"/>
    <mergeCell ref="A5:A7"/>
    <mergeCell ref="B5:B7"/>
    <mergeCell ref="C5:C7"/>
    <mergeCell ref="D6:D7"/>
    <mergeCell ref="M5:M7"/>
    <mergeCell ref="H17:M18"/>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&amp;L&amp;14- 72 -</first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workbookViewId="0">
      <selection activeCell="A16" sqref="A16:M16"/>
    </sheetView>
  </sheetViews>
  <sheetFormatPr defaultColWidth="8.625" defaultRowHeight="14.25"/>
  <cols>
    <col min="1" max="1" width="5" style="121" customWidth="1"/>
    <col min="2" max="2" width="20" style="121" customWidth="1"/>
    <col min="3" max="3" width="12.25" style="121" customWidth="1"/>
    <col min="4" max="6" width="10.5" style="121" customWidth="1"/>
    <col min="7" max="7" width="10.625" style="121" customWidth="1"/>
    <col min="8" max="9" width="10.5" style="121" customWidth="1"/>
    <col min="10" max="10" width="10.625" style="121" customWidth="1"/>
    <col min="11" max="11" width="10.5" style="121" customWidth="1"/>
    <col min="12" max="12" width="10.625" style="121" customWidth="1"/>
    <col min="13" max="13" width="19.875" style="121" customWidth="1"/>
    <col min="14" max="16384" width="8.625" style="121"/>
  </cols>
  <sheetData>
    <row r="1" ht="39.75" customHeight="1" spans="1:13">
      <c r="A1" s="122" t="s">
        <v>356</v>
      </c>
      <c r="B1" s="122"/>
      <c r="C1" s="122"/>
      <c r="D1" s="122"/>
      <c r="E1" s="122"/>
      <c r="F1" s="122"/>
      <c r="G1" s="122"/>
      <c r="H1" s="122"/>
      <c r="I1" s="122"/>
      <c r="J1" s="122"/>
      <c r="K1" s="122"/>
      <c r="L1" s="122"/>
      <c r="M1" s="122"/>
    </row>
    <row r="2" s="177" customFormat="1" ht="24" customHeight="1" spans="1:13">
      <c r="A2" s="122" t="s">
        <v>357</v>
      </c>
      <c r="B2" s="122"/>
      <c r="C2" s="122"/>
      <c r="D2" s="122"/>
      <c r="E2" s="122"/>
      <c r="F2" s="122"/>
      <c r="G2" s="122"/>
      <c r="H2" s="122"/>
      <c r="I2" s="122"/>
      <c r="J2" s="122"/>
      <c r="K2" s="122"/>
      <c r="L2" s="122"/>
      <c r="M2" s="122"/>
    </row>
    <row r="3" s="178" customFormat="1" ht="18.75" customHeight="1" spans="1:13">
      <c r="A3" s="123" t="s">
        <v>358</v>
      </c>
      <c r="B3" s="123"/>
      <c r="C3" s="123"/>
      <c r="D3" s="123"/>
      <c r="E3" s="123"/>
      <c r="F3" s="123"/>
      <c r="G3" s="123"/>
      <c r="H3" s="123"/>
      <c r="I3" s="123"/>
      <c r="J3" s="123"/>
      <c r="K3" s="123"/>
      <c r="L3" s="123"/>
      <c r="M3" s="123"/>
    </row>
    <row r="4" ht="18.75" customHeight="1" spans="1:13">
      <c r="A4" s="124" t="s">
        <v>359</v>
      </c>
      <c r="B4" s="148"/>
      <c r="C4" s="124"/>
      <c r="D4" s="124"/>
      <c r="E4" s="124"/>
      <c r="F4" s="124"/>
      <c r="G4" s="124"/>
      <c r="H4" s="124"/>
      <c r="I4" s="124"/>
      <c r="J4" s="124"/>
      <c r="K4" s="124"/>
      <c r="L4" s="135" t="s">
        <v>360</v>
      </c>
      <c r="M4" s="135"/>
    </row>
    <row r="5" s="179" customFormat="1" ht="24" customHeight="1" spans="1:13">
      <c r="A5" s="125" t="s">
        <v>3</v>
      </c>
      <c r="B5" s="149" t="s">
        <v>361</v>
      </c>
      <c r="C5" s="126" t="s">
        <v>223</v>
      </c>
      <c r="D5" s="150" t="s">
        <v>297</v>
      </c>
      <c r="E5" s="151"/>
      <c r="F5" s="151"/>
      <c r="G5" s="151"/>
      <c r="H5" s="151"/>
      <c r="I5" s="151"/>
      <c r="J5" s="151"/>
      <c r="K5" s="151"/>
      <c r="L5" s="173"/>
      <c r="M5" s="126" t="s">
        <v>10</v>
      </c>
    </row>
    <row r="6" s="179" customFormat="1" ht="24" customHeight="1" spans="1:13">
      <c r="A6" s="125"/>
      <c r="B6" s="152"/>
      <c r="C6" s="126"/>
      <c r="D6" s="149" t="s">
        <v>226</v>
      </c>
      <c r="E6" s="126" t="s">
        <v>227</v>
      </c>
      <c r="F6" s="126"/>
      <c r="G6" s="125" t="s">
        <v>228</v>
      </c>
      <c r="H6" s="125"/>
      <c r="I6" s="125"/>
      <c r="J6" s="125"/>
      <c r="K6" s="174" t="s">
        <v>229</v>
      </c>
      <c r="L6" s="175"/>
      <c r="M6" s="126"/>
    </row>
    <row r="7" s="179" customFormat="1" ht="27.75" customHeight="1" spans="1:13">
      <c r="A7" s="125"/>
      <c r="B7" s="153"/>
      <c r="C7" s="126"/>
      <c r="D7" s="153"/>
      <c r="E7" s="126" t="s">
        <v>226</v>
      </c>
      <c r="F7" s="126" t="s">
        <v>231</v>
      </c>
      <c r="G7" s="154" t="s">
        <v>226</v>
      </c>
      <c r="H7" s="154" t="s">
        <v>299</v>
      </c>
      <c r="I7" s="154" t="s">
        <v>233</v>
      </c>
      <c r="J7" s="154" t="s">
        <v>234</v>
      </c>
      <c r="K7" s="126" t="s">
        <v>226</v>
      </c>
      <c r="L7" s="126" t="s">
        <v>231</v>
      </c>
      <c r="M7" s="126"/>
    </row>
    <row r="8" s="180" customFormat="1" ht="24" customHeight="1" spans="1:13">
      <c r="A8" s="155"/>
      <c r="B8" s="156"/>
      <c r="C8" s="157" t="s">
        <v>17</v>
      </c>
      <c r="D8" s="157" t="s">
        <v>18</v>
      </c>
      <c r="E8" s="157" t="s">
        <v>19</v>
      </c>
      <c r="F8" s="157" t="s">
        <v>20</v>
      </c>
      <c r="G8" s="157" t="s">
        <v>21</v>
      </c>
      <c r="H8" s="157" t="s">
        <v>22</v>
      </c>
      <c r="I8" s="157" t="s">
        <v>23</v>
      </c>
      <c r="J8" s="157" t="s">
        <v>24</v>
      </c>
      <c r="K8" s="157" t="s">
        <v>25</v>
      </c>
      <c r="L8" s="157" t="s">
        <v>26</v>
      </c>
      <c r="M8" s="157" t="s">
        <v>45</v>
      </c>
    </row>
    <row r="9" ht="24" customHeight="1" spans="1:13">
      <c r="A9" s="158">
        <v>1</v>
      </c>
      <c r="B9" s="127"/>
      <c r="C9" s="158"/>
      <c r="D9" s="158"/>
      <c r="E9" s="158"/>
      <c r="F9" s="158"/>
      <c r="G9" s="158"/>
      <c r="H9" s="158"/>
      <c r="I9" s="158"/>
      <c r="J9" s="158"/>
      <c r="K9" s="158"/>
      <c r="L9" s="158"/>
      <c r="M9" s="158"/>
    </row>
    <row r="10" ht="24" customHeight="1" spans="1:13">
      <c r="A10" s="158">
        <v>2</v>
      </c>
      <c r="B10" s="127"/>
      <c r="C10" s="21"/>
      <c r="D10" s="158"/>
      <c r="E10" s="158"/>
      <c r="F10" s="158"/>
      <c r="G10" s="158"/>
      <c r="H10" s="158"/>
      <c r="I10" s="158"/>
      <c r="J10" s="158"/>
      <c r="K10" s="158"/>
      <c r="L10" s="158"/>
      <c r="M10" s="21"/>
    </row>
    <row r="11" ht="24" customHeight="1" spans="1:13">
      <c r="A11" s="158">
        <v>3</v>
      </c>
      <c r="B11" s="127"/>
      <c r="C11" s="21"/>
      <c r="D11" s="158"/>
      <c r="E11" s="158"/>
      <c r="F11" s="158"/>
      <c r="G11" s="158"/>
      <c r="H11" s="158"/>
      <c r="I11" s="158"/>
      <c r="J11" s="158"/>
      <c r="K11" s="158"/>
      <c r="L11" s="158"/>
      <c r="M11" s="21"/>
    </row>
    <row r="12" ht="24" customHeight="1" spans="1:13">
      <c r="A12" s="158">
        <v>4</v>
      </c>
      <c r="B12" s="127"/>
      <c r="C12" s="21"/>
      <c r="D12" s="158"/>
      <c r="E12" s="158"/>
      <c r="F12" s="158"/>
      <c r="G12" s="158"/>
      <c r="H12" s="158"/>
      <c r="I12" s="158"/>
      <c r="J12" s="158"/>
      <c r="K12" s="158"/>
      <c r="L12" s="158"/>
      <c r="M12" s="21"/>
    </row>
    <row r="13" s="181" customFormat="1" ht="24" customHeight="1" spans="1:13">
      <c r="A13" s="159">
        <v>5</v>
      </c>
      <c r="B13" s="160"/>
      <c r="C13" s="160"/>
      <c r="D13" s="159"/>
      <c r="E13" s="159"/>
      <c r="F13" s="159"/>
      <c r="G13" s="159"/>
      <c r="H13" s="159"/>
      <c r="I13" s="159"/>
      <c r="J13" s="159"/>
      <c r="K13" s="159"/>
      <c r="L13" s="159"/>
      <c r="M13" s="160"/>
    </row>
    <row r="14" ht="24" customHeight="1" spans="1:13">
      <c r="A14" s="158">
        <v>6</v>
      </c>
      <c r="B14" s="127"/>
      <c r="C14" s="21"/>
      <c r="D14" s="158"/>
      <c r="E14" s="158"/>
      <c r="F14" s="158"/>
      <c r="G14" s="158"/>
      <c r="H14" s="158"/>
      <c r="I14" s="158"/>
      <c r="J14" s="158"/>
      <c r="K14" s="158"/>
      <c r="L14" s="158"/>
      <c r="M14" s="21"/>
    </row>
    <row r="15" ht="24" customHeight="1" spans="1:13">
      <c r="A15" s="158">
        <v>7</v>
      </c>
      <c r="B15" s="127"/>
      <c r="C15" s="21"/>
      <c r="D15" s="158"/>
      <c r="E15" s="158"/>
      <c r="F15" s="158"/>
      <c r="G15" s="158"/>
      <c r="H15" s="158"/>
      <c r="I15" s="158"/>
      <c r="J15" s="158"/>
      <c r="K15" s="158"/>
      <c r="L15" s="158"/>
      <c r="M15" s="21"/>
    </row>
    <row r="16" ht="24" customHeight="1" spans="1:13">
      <c r="A16" s="161" t="s">
        <v>115</v>
      </c>
      <c r="B16" s="162"/>
      <c r="C16" s="163"/>
      <c r="D16" s="164"/>
      <c r="E16" s="164"/>
      <c r="F16" s="164"/>
      <c r="G16" s="164"/>
      <c r="H16" s="164"/>
      <c r="I16" s="164"/>
      <c r="J16" s="164"/>
      <c r="K16" s="164"/>
      <c r="L16" s="164"/>
      <c r="M16" s="163"/>
    </row>
    <row r="17" ht="55.5" customHeight="1" spans="1:13">
      <c r="A17" s="165" t="s">
        <v>82</v>
      </c>
      <c r="B17" s="166"/>
      <c r="C17" s="166"/>
      <c r="D17" s="166"/>
      <c r="E17" s="166"/>
      <c r="F17" s="166"/>
      <c r="G17" s="166"/>
      <c r="H17" s="167" t="s">
        <v>29</v>
      </c>
      <c r="I17" s="167"/>
      <c r="J17" s="167"/>
      <c r="K17" s="167"/>
      <c r="L17" s="167"/>
      <c r="M17" s="167"/>
    </row>
    <row r="18" ht="29.25" customHeight="1" spans="1:13">
      <c r="A18" s="168" t="s">
        <v>30</v>
      </c>
      <c r="B18" s="169"/>
      <c r="C18" s="169"/>
      <c r="D18" s="169"/>
      <c r="E18" s="169"/>
      <c r="F18" s="169"/>
      <c r="G18" s="170"/>
      <c r="H18" s="167"/>
      <c r="I18" s="167"/>
      <c r="J18" s="167"/>
      <c r="K18" s="167"/>
      <c r="L18" s="167"/>
      <c r="M18" s="167"/>
    </row>
  </sheetData>
  <mergeCells count="17">
    <mergeCell ref="A1:M1"/>
    <mergeCell ref="A2:M2"/>
    <mergeCell ref="A3:M3"/>
    <mergeCell ref="L4:M4"/>
    <mergeCell ref="D5:L5"/>
    <mergeCell ref="E6:F6"/>
    <mergeCell ref="G6:J6"/>
    <mergeCell ref="K6:L6"/>
    <mergeCell ref="A16:B16"/>
    <mergeCell ref="A17:G17"/>
    <mergeCell ref="A18:G18"/>
    <mergeCell ref="A5:A7"/>
    <mergeCell ref="B5:B7"/>
    <mergeCell ref="C5:C7"/>
    <mergeCell ref="D6:D7"/>
    <mergeCell ref="M5:M7"/>
    <mergeCell ref="H17:M18"/>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&amp;R&amp;14- 73 -</first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view="pageBreakPreview" zoomScale="60" zoomScaleNormal="100" workbookViewId="0">
      <selection activeCell="A16" sqref="A16:M16"/>
    </sheetView>
  </sheetViews>
  <sheetFormatPr defaultColWidth="8.625" defaultRowHeight="14.25"/>
  <cols>
    <col min="1" max="1" width="5" style="121" customWidth="1"/>
    <col min="2" max="2" width="20" style="121" customWidth="1"/>
    <col min="3" max="3" width="12.25" style="121" customWidth="1"/>
    <col min="4" max="6" width="10.5" style="121" customWidth="1"/>
    <col min="7" max="7" width="10.625" style="121" customWidth="1"/>
    <col min="8" max="9" width="10.5" style="121" customWidth="1"/>
    <col min="10" max="10" width="10.625" style="121" customWidth="1"/>
    <col min="11" max="11" width="10.5" style="121" customWidth="1"/>
    <col min="12" max="12" width="10.625" style="121" customWidth="1"/>
    <col min="13" max="13" width="20" style="121" customWidth="1"/>
    <col min="14" max="16384" width="8.625" style="121"/>
  </cols>
  <sheetData>
    <row r="1" ht="39.75" customHeight="1" spans="1:13">
      <c r="A1" s="146" t="s">
        <v>362</v>
      </c>
      <c r="B1" s="146"/>
      <c r="C1" s="146"/>
      <c r="D1" s="146"/>
      <c r="E1" s="146"/>
      <c r="F1" s="146"/>
      <c r="G1" s="146"/>
      <c r="H1" s="146"/>
      <c r="I1" s="146"/>
      <c r="J1" s="146"/>
      <c r="K1" s="146"/>
      <c r="L1" s="146"/>
      <c r="M1" s="146"/>
    </row>
    <row r="2" s="177" customFormat="1" ht="24" customHeight="1" spans="1:13">
      <c r="A2" s="146" t="s">
        <v>363</v>
      </c>
      <c r="B2" s="146"/>
      <c r="C2" s="146"/>
      <c r="D2" s="146"/>
      <c r="E2" s="146"/>
      <c r="F2" s="146"/>
      <c r="G2" s="146"/>
      <c r="H2" s="146"/>
      <c r="I2" s="146"/>
      <c r="J2" s="146"/>
      <c r="K2" s="146"/>
      <c r="L2" s="146"/>
      <c r="M2" s="146"/>
    </row>
    <row r="3" s="178" customFormat="1" ht="18.75" customHeight="1" spans="1:13">
      <c r="A3" s="147" t="s">
        <v>364</v>
      </c>
      <c r="B3" s="147"/>
      <c r="C3" s="147"/>
      <c r="D3" s="147"/>
      <c r="E3" s="147"/>
      <c r="F3" s="147"/>
      <c r="G3" s="147"/>
      <c r="H3" s="147"/>
      <c r="I3" s="147"/>
      <c r="J3" s="147"/>
      <c r="K3" s="147"/>
      <c r="L3" s="147"/>
      <c r="M3" s="147"/>
    </row>
    <row r="4" ht="18.75" customHeight="1" spans="1:13">
      <c r="A4" s="124" t="s">
        <v>365</v>
      </c>
      <c r="B4" s="148"/>
      <c r="C4" s="124"/>
      <c r="D4" s="124"/>
      <c r="E4" s="124"/>
      <c r="F4" s="124"/>
      <c r="G4" s="124"/>
      <c r="H4" s="124"/>
      <c r="I4" s="124"/>
      <c r="J4" s="124"/>
      <c r="K4" s="135" t="s">
        <v>360</v>
      </c>
      <c r="L4" s="135"/>
      <c r="M4" s="135"/>
    </row>
    <row r="5" s="179" customFormat="1" ht="24" customHeight="1" spans="1:13">
      <c r="A5" s="125" t="s">
        <v>3</v>
      </c>
      <c r="B5" s="126" t="s">
        <v>361</v>
      </c>
      <c r="C5" s="126" t="s">
        <v>223</v>
      </c>
      <c r="D5" s="125" t="s">
        <v>297</v>
      </c>
      <c r="E5" s="125"/>
      <c r="F5" s="125"/>
      <c r="G5" s="125"/>
      <c r="H5" s="125"/>
      <c r="I5" s="125"/>
      <c r="J5" s="125"/>
      <c r="K5" s="125"/>
      <c r="L5" s="125"/>
      <c r="M5" s="126" t="s">
        <v>10</v>
      </c>
    </row>
    <row r="6" s="179" customFormat="1" ht="24" customHeight="1" spans="1:13">
      <c r="A6" s="125"/>
      <c r="B6" s="126"/>
      <c r="C6" s="126"/>
      <c r="D6" s="126" t="s">
        <v>226</v>
      </c>
      <c r="E6" s="126" t="s">
        <v>227</v>
      </c>
      <c r="F6" s="126"/>
      <c r="G6" s="125" t="s">
        <v>228</v>
      </c>
      <c r="H6" s="125"/>
      <c r="I6" s="125"/>
      <c r="J6" s="125"/>
      <c r="K6" s="126" t="s">
        <v>229</v>
      </c>
      <c r="L6" s="126"/>
      <c r="M6" s="126"/>
    </row>
    <row r="7" s="179" customFormat="1" ht="27.75" customHeight="1" spans="1:13">
      <c r="A7" s="125"/>
      <c r="B7" s="126"/>
      <c r="C7" s="126"/>
      <c r="D7" s="126"/>
      <c r="E7" s="126" t="s">
        <v>226</v>
      </c>
      <c r="F7" s="126" t="s">
        <v>231</v>
      </c>
      <c r="G7" s="154" t="s">
        <v>226</v>
      </c>
      <c r="H7" s="154" t="s">
        <v>299</v>
      </c>
      <c r="I7" s="154" t="s">
        <v>233</v>
      </c>
      <c r="J7" s="154" t="s">
        <v>234</v>
      </c>
      <c r="K7" s="126" t="s">
        <v>226</v>
      </c>
      <c r="L7" s="126" t="s">
        <v>231</v>
      </c>
      <c r="M7" s="126"/>
    </row>
    <row r="8" s="180" customFormat="1" ht="24" customHeight="1" spans="1:13">
      <c r="A8" s="155"/>
      <c r="B8" s="185"/>
      <c r="C8" s="157" t="s">
        <v>17</v>
      </c>
      <c r="D8" s="157" t="s">
        <v>18</v>
      </c>
      <c r="E8" s="157" t="s">
        <v>19</v>
      </c>
      <c r="F8" s="157" t="s">
        <v>20</v>
      </c>
      <c r="G8" s="157" t="s">
        <v>21</v>
      </c>
      <c r="H8" s="157" t="s">
        <v>22</v>
      </c>
      <c r="I8" s="157" t="s">
        <v>23</v>
      </c>
      <c r="J8" s="157" t="s">
        <v>24</v>
      </c>
      <c r="K8" s="157" t="s">
        <v>25</v>
      </c>
      <c r="L8" s="157" t="s">
        <v>26</v>
      </c>
      <c r="M8" s="157" t="s">
        <v>45</v>
      </c>
    </row>
    <row r="9" ht="24" customHeight="1" spans="1:13">
      <c r="A9" s="158">
        <v>1</v>
      </c>
      <c r="B9" s="127"/>
      <c r="C9" s="158"/>
      <c r="D9" s="158"/>
      <c r="E9" s="158"/>
      <c r="F9" s="158"/>
      <c r="G9" s="158"/>
      <c r="H9" s="158"/>
      <c r="I9" s="158"/>
      <c r="J9" s="158"/>
      <c r="K9" s="158"/>
      <c r="L9" s="158"/>
      <c r="M9" s="158"/>
    </row>
    <row r="10" ht="24" customHeight="1" spans="1:13">
      <c r="A10" s="158">
        <v>2</v>
      </c>
      <c r="B10" s="127"/>
      <c r="C10" s="21"/>
      <c r="D10" s="158"/>
      <c r="E10" s="158"/>
      <c r="F10" s="158"/>
      <c r="G10" s="158"/>
      <c r="H10" s="158"/>
      <c r="I10" s="158"/>
      <c r="J10" s="158"/>
      <c r="K10" s="158"/>
      <c r="L10" s="158"/>
      <c r="M10" s="21"/>
    </row>
    <row r="11" ht="24" customHeight="1" spans="1:13">
      <c r="A11" s="158">
        <v>3</v>
      </c>
      <c r="B11" s="127"/>
      <c r="C11" s="21"/>
      <c r="D11" s="158"/>
      <c r="E11" s="158"/>
      <c r="F11" s="158"/>
      <c r="G11" s="158"/>
      <c r="H11" s="158"/>
      <c r="I11" s="158"/>
      <c r="J11" s="158"/>
      <c r="K11" s="158"/>
      <c r="L11" s="158"/>
      <c r="M11" s="21"/>
    </row>
    <row r="12" ht="24" customHeight="1" spans="1:13">
      <c r="A12" s="158">
        <v>4</v>
      </c>
      <c r="B12" s="127"/>
      <c r="C12" s="21"/>
      <c r="D12" s="158"/>
      <c r="E12" s="158"/>
      <c r="F12" s="158"/>
      <c r="G12" s="158"/>
      <c r="H12" s="158"/>
      <c r="I12" s="158"/>
      <c r="J12" s="158"/>
      <c r="K12" s="158"/>
      <c r="L12" s="158"/>
      <c r="M12" s="21"/>
    </row>
    <row r="13" s="181" customFormat="1" ht="24" customHeight="1" spans="1:13">
      <c r="A13" s="159">
        <v>5</v>
      </c>
      <c r="B13" s="160"/>
      <c r="C13" s="160"/>
      <c r="D13" s="159"/>
      <c r="E13" s="159"/>
      <c r="F13" s="159"/>
      <c r="G13" s="159"/>
      <c r="H13" s="159"/>
      <c r="I13" s="159"/>
      <c r="J13" s="159"/>
      <c r="K13" s="159"/>
      <c r="L13" s="159"/>
      <c r="M13" s="160"/>
    </row>
    <row r="14" ht="24" customHeight="1" spans="1:13">
      <c r="A14" s="158">
        <v>6</v>
      </c>
      <c r="B14" s="127"/>
      <c r="C14" s="21"/>
      <c r="D14" s="158"/>
      <c r="E14" s="158"/>
      <c r="F14" s="158"/>
      <c r="G14" s="158"/>
      <c r="H14" s="158"/>
      <c r="I14" s="158"/>
      <c r="J14" s="158"/>
      <c r="K14" s="158"/>
      <c r="L14" s="158"/>
      <c r="M14" s="21"/>
    </row>
    <row r="15" ht="24" customHeight="1" spans="1:13">
      <c r="A15" s="158">
        <v>7</v>
      </c>
      <c r="B15" s="127"/>
      <c r="C15" s="21"/>
      <c r="D15" s="158"/>
      <c r="E15" s="158"/>
      <c r="F15" s="158"/>
      <c r="G15" s="158"/>
      <c r="H15" s="158"/>
      <c r="I15" s="158"/>
      <c r="J15" s="158"/>
      <c r="K15" s="158"/>
      <c r="L15" s="158"/>
      <c r="M15" s="21"/>
    </row>
    <row r="16" ht="24" customHeight="1" spans="1:13">
      <c r="A16" s="158" t="s">
        <v>115</v>
      </c>
      <c r="B16" s="158"/>
      <c r="C16" s="21"/>
      <c r="D16" s="158"/>
      <c r="E16" s="158"/>
      <c r="F16" s="158"/>
      <c r="G16" s="158"/>
      <c r="H16" s="158"/>
      <c r="I16" s="158"/>
      <c r="J16" s="158"/>
      <c r="K16" s="158"/>
      <c r="L16" s="158"/>
      <c r="M16" s="21"/>
    </row>
    <row r="17" ht="55.5" customHeight="1" spans="1:13">
      <c r="A17" s="186" t="s">
        <v>82</v>
      </c>
      <c r="B17" s="186"/>
      <c r="C17" s="186"/>
      <c r="D17" s="186"/>
      <c r="E17" s="186"/>
      <c r="F17" s="186"/>
      <c r="G17" s="186"/>
      <c r="H17" s="167" t="s">
        <v>29</v>
      </c>
      <c r="I17" s="167"/>
      <c r="J17" s="167"/>
      <c r="K17" s="167"/>
      <c r="L17" s="167"/>
      <c r="M17" s="167"/>
    </row>
    <row r="18" ht="29.25" customHeight="1" spans="1:13">
      <c r="A18" s="168" t="s">
        <v>30</v>
      </c>
      <c r="B18" s="169"/>
      <c r="C18" s="169"/>
      <c r="D18" s="169"/>
      <c r="E18" s="169"/>
      <c r="F18" s="169"/>
      <c r="G18" s="170"/>
      <c r="H18" s="167"/>
      <c r="I18" s="167"/>
      <c r="J18" s="167"/>
      <c r="K18" s="167"/>
      <c r="L18" s="167"/>
      <c r="M18" s="167"/>
    </row>
    <row r="19" spans="1:13">
      <c r="A19" s="187"/>
      <c r="B19" s="187"/>
      <c r="C19" s="188"/>
      <c r="D19" s="188"/>
      <c r="E19" s="188"/>
      <c r="F19" s="188"/>
      <c r="G19" s="188"/>
      <c r="H19" s="188"/>
      <c r="I19" s="188"/>
      <c r="J19" s="188"/>
      <c r="K19" s="188"/>
      <c r="L19" s="188"/>
      <c r="M19" s="188"/>
    </row>
    <row r="20" ht="18.75" spans="2:13">
      <c r="B20" s="182"/>
      <c r="D20" s="183"/>
      <c r="E20" s="183"/>
      <c r="F20" s="183"/>
      <c r="G20" s="183"/>
      <c r="H20" s="183"/>
      <c r="I20" s="183"/>
      <c r="J20" s="183"/>
      <c r="K20" s="183"/>
      <c r="L20" s="183"/>
      <c r="M20" s="184"/>
    </row>
  </sheetData>
  <mergeCells count="18">
    <mergeCell ref="A1:M1"/>
    <mergeCell ref="A2:M2"/>
    <mergeCell ref="A3:M3"/>
    <mergeCell ref="K4:M4"/>
    <mergeCell ref="D5:L5"/>
    <mergeCell ref="E6:F6"/>
    <mergeCell ref="G6:J6"/>
    <mergeCell ref="K6:L6"/>
    <mergeCell ref="A16:B16"/>
    <mergeCell ref="A17:G17"/>
    <mergeCell ref="A18:G18"/>
    <mergeCell ref="A19:M19"/>
    <mergeCell ref="A5:A7"/>
    <mergeCell ref="B5:B7"/>
    <mergeCell ref="C5:C7"/>
    <mergeCell ref="D6:D7"/>
    <mergeCell ref="M5:M7"/>
    <mergeCell ref="H17:M18"/>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&amp;L&amp;14- 74 -</first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view="pageBreakPreview" zoomScale="60" zoomScaleNormal="100" workbookViewId="0">
      <selection activeCell="M57" sqref="M57"/>
    </sheetView>
  </sheetViews>
  <sheetFormatPr defaultColWidth="8.625" defaultRowHeight="14.25"/>
  <cols>
    <col min="1" max="1" width="5" style="121" customWidth="1"/>
    <col min="2" max="2" width="20" style="121" customWidth="1"/>
    <col min="3" max="3" width="12.25" style="121" customWidth="1"/>
    <col min="4" max="6" width="10.5" style="121" customWidth="1"/>
    <col min="7" max="7" width="10.625" style="121" customWidth="1"/>
    <col min="8" max="9" width="10.5" style="121" customWidth="1"/>
    <col min="10" max="10" width="10.625" style="121" customWidth="1"/>
    <col min="11" max="11" width="10.5" style="121" customWidth="1"/>
    <col min="12" max="12" width="10.625" style="121" customWidth="1"/>
    <col min="13" max="13" width="20" style="121" customWidth="1"/>
    <col min="14" max="16384" width="8.625" style="121"/>
  </cols>
  <sheetData>
    <row r="1" ht="39.75" customHeight="1" spans="1:13">
      <c r="A1" s="122" t="s">
        <v>366</v>
      </c>
      <c r="B1" s="122"/>
      <c r="C1" s="122"/>
      <c r="D1" s="122"/>
      <c r="E1" s="122"/>
      <c r="F1" s="122"/>
      <c r="G1" s="122"/>
      <c r="H1" s="122"/>
      <c r="I1" s="122"/>
      <c r="J1" s="122"/>
      <c r="K1" s="122"/>
      <c r="L1" s="122"/>
      <c r="M1" s="122"/>
    </row>
    <row r="2" s="177" customFormat="1" ht="24" customHeight="1" spans="1:13">
      <c r="A2" s="122" t="s">
        <v>367</v>
      </c>
      <c r="B2" s="122"/>
      <c r="C2" s="122"/>
      <c r="D2" s="122"/>
      <c r="E2" s="122"/>
      <c r="F2" s="122"/>
      <c r="G2" s="122"/>
      <c r="H2" s="122"/>
      <c r="I2" s="122"/>
      <c r="J2" s="122"/>
      <c r="K2" s="122"/>
      <c r="L2" s="122"/>
      <c r="M2" s="122"/>
    </row>
    <row r="3" s="178" customFormat="1" ht="18.75" customHeight="1" spans="1:13">
      <c r="A3" s="123" t="s">
        <v>368</v>
      </c>
      <c r="B3" s="123"/>
      <c r="C3" s="123"/>
      <c r="D3" s="123"/>
      <c r="E3" s="123"/>
      <c r="F3" s="123"/>
      <c r="G3" s="123"/>
      <c r="H3" s="123"/>
      <c r="I3" s="123"/>
      <c r="J3" s="123"/>
      <c r="K3" s="123"/>
      <c r="L3" s="123"/>
      <c r="M3" s="123"/>
    </row>
    <row r="4" ht="18.75" customHeight="1" spans="1:13">
      <c r="A4" s="124" t="s">
        <v>369</v>
      </c>
      <c r="B4" s="148"/>
      <c r="C4" s="124"/>
      <c r="D4" s="124"/>
      <c r="E4" s="124"/>
      <c r="F4" s="124"/>
      <c r="G4" s="124"/>
      <c r="H4" s="124"/>
      <c r="I4" s="124"/>
      <c r="J4" s="124"/>
      <c r="K4" s="135" t="s">
        <v>370</v>
      </c>
      <c r="L4" s="135"/>
      <c r="M4" s="135"/>
    </row>
    <row r="5" s="179" customFormat="1" ht="24" customHeight="1" spans="1:13">
      <c r="A5" s="125" t="s">
        <v>3</v>
      </c>
      <c r="B5" s="149" t="s">
        <v>361</v>
      </c>
      <c r="C5" s="126" t="s">
        <v>223</v>
      </c>
      <c r="D5" s="150" t="s">
        <v>297</v>
      </c>
      <c r="E5" s="151"/>
      <c r="F5" s="151"/>
      <c r="G5" s="151"/>
      <c r="H5" s="151"/>
      <c r="I5" s="151"/>
      <c r="J5" s="151"/>
      <c r="K5" s="151"/>
      <c r="L5" s="173"/>
      <c r="M5" s="126" t="s">
        <v>10</v>
      </c>
    </row>
    <row r="6" s="179" customFormat="1" ht="24" customHeight="1" spans="1:13">
      <c r="A6" s="125"/>
      <c r="B6" s="152"/>
      <c r="C6" s="126"/>
      <c r="D6" s="149" t="s">
        <v>226</v>
      </c>
      <c r="E6" s="126" t="s">
        <v>227</v>
      </c>
      <c r="F6" s="126"/>
      <c r="G6" s="125" t="s">
        <v>228</v>
      </c>
      <c r="H6" s="125"/>
      <c r="I6" s="125"/>
      <c r="J6" s="125"/>
      <c r="K6" s="174" t="s">
        <v>229</v>
      </c>
      <c r="L6" s="175"/>
      <c r="M6" s="126"/>
    </row>
    <row r="7" s="179" customFormat="1" ht="27" customHeight="1" spans="1:13">
      <c r="A7" s="125"/>
      <c r="B7" s="153"/>
      <c r="C7" s="126"/>
      <c r="D7" s="153"/>
      <c r="E7" s="126" t="s">
        <v>226</v>
      </c>
      <c r="F7" s="126" t="s">
        <v>231</v>
      </c>
      <c r="G7" s="154" t="s">
        <v>226</v>
      </c>
      <c r="H7" s="154" t="s">
        <v>299</v>
      </c>
      <c r="I7" s="154" t="s">
        <v>233</v>
      </c>
      <c r="J7" s="154" t="s">
        <v>234</v>
      </c>
      <c r="K7" s="126" t="s">
        <v>226</v>
      </c>
      <c r="L7" s="126" t="s">
        <v>231</v>
      </c>
      <c r="M7" s="126"/>
    </row>
    <row r="8" s="180" customFormat="1" ht="24" customHeight="1" spans="1:13">
      <c r="A8" s="155"/>
      <c r="B8" s="156"/>
      <c r="C8" s="157" t="s">
        <v>17</v>
      </c>
      <c r="D8" s="157" t="s">
        <v>18</v>
      </c>
      <c r="E8" s="157" t="s">
        <v>19</v>
      </c>
      <c r="F8" s="157" t="s">
        <v>20</v>
      </c>
      <c r="G8" s="157" t="s">
        <v>21</v>
      </c>
      <c r="H8" s="157" t="s">
        <v>22</v>
      </c>
      <c r="I8" s="157" t="s">
        <v>23</v>
      </c>
      <c r="J8" s="157" t="s">
        <v>24</v>
      </c>
      <c r="K8" s="157" t="s">
        <v>25</v>
      </c>
      <c r="L8" s="157" t="s">
        <v>26</v>
      </c>
      <c r="M8" s="157" t="s">
        <v>45</v>
      </c>
    </row>
    <row r="9" ht="24" customHeight="1" spans="1:13">
      <c r="A9" s="158">
        <v>1</v>
      </c>
      <c r="B9" s="127"/>
      <c r="C9" s="158"/>
      <c r="D9" s="158"/>
      <c r="E9" s="158"/>
      <c r="F9" s="158"/>
      <c r="G9" s="158"/>
      <c r="H9" s="158"/>
      <c r="I9" s="158"/>
      <c r="J9" s="158"/>
      <c r="K9" s="158"/>
      <c r="L9" s="158"/>
      <c r="M9" s="158"/>
    </row>
    <row r="10" ht="24" customHeight="1" spans="1:13">
      <c r="A10" s="158">
        <v>2</v>
      </c>
      <c r="B10" s="127"/>
      <c r="C10" s="21"/>
      <c r="D10" s="158"/>
      <c r="E10" s="158"/>
      <c r="F10" s="158"/>
      <c r="G10" s="158"/>
      <c r="H10" s="158"/>
      <c r="I10" s="158"/>
      <c r="J10" s="158"/>
      <c r="K10" s="158"/>
      <c r="L10" s="158"/>
      <c r="M10" s="21"/>
    </row>
    <row r="11" ht="24" customHeight="1" spans="1:13">
      <c r="A11" s="158">
        <v>3</v>
      </c>
      <c r="B11" s="127"/>
      <c r="C11" s="21"/>
      <c r="D11" s="158"/>
      <c r="E11" s="158"/>
      <c r="F11" s="158"/>
      <c r="G11" s="158"/>
      <c r="H11" s="158"/>
      <c r="I11" s="158"/>
      <c r="J11" s="158"/>
      <c r="K11" s="158"/>
      <c r="L11" s="158"/>
      <c r="M11" s="21"/>
    </row>
    <row r="12" ht="24" customHeight="1" spans="1:13">
      <c r="A12" s="158">
        <v>4</v>
      </c>
      <c r="B12" s="127"/>
      <c r="C12" s="21"/>
      <c r="D12" s="158"/>
      <c r="E12" s="158"/>
      <c r="F12" s="158"/>
      <c r="G12" s="158"/>
      <c r="H12" s="158"/>
      <c r="I12" s="158"/>
      <c r="J12" s="158"/>
      <c r="K12" s="158"/>
      <c r="L12" s="158"/>
      <c r="M12" s="21"/>
    </row>
    <row r="13" s="181" customFormat="1" ht="24" customHeight="1" spans="1:13">
      <c r="A13" s="159">
        <v>5</v>
      </c>
      <c r="B13" s="160"/>
      <c r="C13" s="160"/>
      <c r="D13" s="159"/>
      <c r="E13" s="159"/>
      <c r="F13" s="159"/>
      <c r="G13" s="159"/>
      <c r="H13" s="159"/>
      <c r="I13" s="159"/>
      <c r="J13" s="159"/>
      <c r="K13" s="159"/>
      <c r="L13" s="159"/>
      <c r="M13" s="160"/>
    </row>
    <row r="14" ht="24" customHeight="1" spans="1:13">
      <c r="A14" s="158">
        <v>6</v>
      </c>
      <c r="B14" s="127"/>
      <c r="C14" s="21"/>
      <c r="D14" s="158"/>
      <c r="E14" s="158"/>
      <c r="F14" s="158"/>
      <c r="G14" s="158"/>
      <c r="H14" s="158"/>
      <c r="I14" s="158"/>
      <c r="J14" s="158"/>
      <c r="K14" s="158"/>
      <c r="L14" s="158"/>
      <c r="M14" s="21"/>
    </row>
    <row r="15" ht="24" customHeight="1" spans="1:13">
      <c r="A15" s="158">
        <v>7</v>
      </c>
      <c r="B15" s="127"/>
      <c r="C15" s="21"/>
      <c r="D15" s="158"/>
      <c r="E15" s="158"/>
      <c r="F15" s="158"/>
      <c r="G15" s="158"/>
      <c r="H15" s="158"/>
      <c r="I15" s="158"/>
      <c r="J15" s="158"/>
      <c r="K15" s="158"/>
      <c r="L15" s="158"/>
      <c r="M15" s="21"/>
    </row>
    <row r="16" ht="24" customHeight="1" spans="1:13">
      <c r="A16" s="161" t="s">
        <v>115</v>
      </c>
      <c r="B16" s="162"/>
      <c r="C16" s="163"/>
      <c r="D16" s="164"/>
      <c r="E16" s="164"/>
      <c r="F16" s="164"/>
      <c r="G16" s="164"/>
      <c r="H16" s="164"/>
      <c r="I16" s="164"/>
      <c r="J16" s="164"/>
      <c r="K16" s="164"/>
      <c r="L16" s="164"/>
      <c r="M16" s="163"/>
    </row>
    <row r="17" ht="55.5" customHeight="1" spans="1:13">
      <c r="A17" s="165" t="s">
        <v>82</v>
      </c>
      <c r="B17" s="166"/>
      <c r="C17" s="166"/>
      <c r="D17" s="166"/>
      <c r="E17" s="166"/>
      <c r="F17" s="166"/>
      <c r="G17" s="166"/>
      <c r="H17" s="167" t="s">
        <v>29</v>
      </c>
      <c r="I17" s="167"/>
      <c r="J17" s="167"/>
      <c r="K17" s="167"/>
      <c r="L17" s="167"/>
      <c r="M17" s="167"/>
    </row>
    <row r="18" ht="28.5" customHeight="1" spans="1:13">
      <c r="A18" s="168" t="s">
        <v>30</v>
      </c>
      <c r="B18" s="169"/>
      <c r="C18" s="169"/>
      <c r="D18" s="169"/>
      <c r="E18" s="169"/>
      <c r="F18" s="169"/>
      <c r="G18" s="170"/>
      <c r="H18" s="167"/>
      <c r="I18" s="167"/>
      <c r="J18" s="167"/>
      <c r="K18" s="167"/>
      <c r="L18" s="167"/>
      <c r="M18" s="167"/>
    </row>
  </sheetData>
  <mergeCells count="17">
    <mergeCell ref="A1:M1"/>
    <mergeCell ref="A2:M2"/>
    <mergeCell ref="A3:M3"/>
    <mergeCell ref="K4:M4"/>
    <mergeCell ref="D5:L5"/>
    <mergeCell ref="E6:F6"/>
    <mergeCell ref="G6:J6"/>
    <mergeCell ref="K6:L6"/>
    <mergeCell ref="A16:B16"/>
    <mergeCell ref="A17:G17"/>
    <mergeCell ref="A18:G18"/>
    <mergeCell ref="A5:A7"/>
    <mergeCell ref="B5:B7"/>
    <mergeCell ref="C5:C7"/>
    <mergeCell ref="D6:D7"/>
    <mergeCell ref="M5:M7"/>
    <mergeCell ref="H17:M18"/>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&amp;R&amp;14- 75 -</first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view="pageBreakPreview" zoomScale="60" zoomScaleNormal="100" workbookViewId="0">
      <selection activeCell="A16" sqref="A16:M16"/>
    </sheetView>
  </sheetViews>
  <sheetFormatPr defaultColWidth="8.625" defaultRowHeight="14.25"/>
  <cols>
    <col min="1" max="1" width="5" style="121" customWidth="1"/>
    <col min="2" max="2" width="20" style="121" customWidth="1"/>
    <col min="3" max="3" width="12.25" style="121" customWidth="1"/>
    <col min="4" max="9" width="10.5" style="121" customWidth="1"/>
    <col min="10" max="10" width="10.625" style="121" customWidth="1"/>
    <col min="11" max="11" width="10.5" style="121" customWidth="1"/>
    <col min="12" max="12" width="10.625" style="121" customWidth="1"/>
    <col min="13" max="13" width="20" style="121" customWidth="1"/>
    <col min="14" max="16384" width="8.625" style="121"/>
  </cols>
  <sheetData>
    <row r="1" ht="39.75" customHeight="1" spans="1:13">
      <c r="A1" s="122" t="s">
        <v>371</v>
      </c>
      <c r="B1" s="122"/>
      <c r="C1" s="122"/>
      <c r="D1" s="122"/>
      <c r="E1" s="122"/>
      <c r="F1" s="122"/>
      <c r="G1" s="122"/>
      <c r="H1" s="122"/>
      <c r="I1" s="122"/>
      <c r="J1" s="122"/>
      <c r="K1" s="122"/>
      <c r="L1" s="122"/>
      <c r="M1" s="122"/>
    </row>
    <row r="2" s="177" customFormat="1" ht="24" customHeight="1" spans="1:13">
      <c r="A2" s="122" t="s">
        <v>372</v>
      </c>
      <c r="B2" s="122"/>
      <c r="C2" s="122"/>
      <c r="D2" s="122"/>
      <c r="E2" s="122"/>
      <c r="F2" s="122"/>
      <c r="G2" s="122"/>
      <c r="H2" s="122"/>
      <c r="I2" s="122"/>
      <c r="J2" s="122"/>
      <c r="K2" s="122"/>
      <c r="L2" s="122"/>
      <c r="M2" s="122"/>
    </row>
    <row r="3" s="178" customFormat="1" ht="18.75" customHeight="1" spans="1:13">
      <c r="A3" s="123" t="s">
        <v>373</v>
      </c>
      <c r="B3" s="123"/>
      <c r="C3" s="123"/>
      <c r="D3" s="123"/>
      <c r="E3" s="123"/>
      <c r="F3" s="123"/>
      <c r="G3" s="123"/>
      <c r="H3" s="123"/>
      <c r="I3" s="123"/>
      <c r="J3" s="123"/>
      <c r="K3" s="123"/>
      <c r="L3" s="123"/>
      <c r="M3" s="123"/>
    </row>
    <row r="4" ht="18.75" customHeight="1" spans="1:13">
      <c r="A4" s="124" t="s">
        <v>374</v>
      </c>
      <c r="B4" s="148"/>
      <c r="C4" s="124"/>
      <c r="D4" s="124"/>
      <c r="E4" s="124"/>
      <c r="F4" s="124"/>
      <c r="G4" s="124"/>
      <c r="H4" s="124"/>
      <c r="I4" s="124"/>
      <c r="J4" s="124"/>
      <c r="K4" s="135" t="s">
        <v>370</v>
      </c>
      <c r="L4" s="135"/>
      <c r="M4" s="135"/>
    </row>
    <row r="5" s="179" customFormat="1" ht="24" customHeight="1" spans="1:13">
      <c r="A5" s="125" t="s">
        <v>3</v>
      </c>
      <c r="B5" s="149" t="s">
        <v>361</v>
      </c>
      <c r="C5" s="126" t="s">
        <v>223</v>
      </c>
      <c r="D5" s="150" t="s">
        <v>297</v>
      </c>
      <c r="E5" s="151"/>
      <c r="F5" s="151"/>
      <c r="G5" s="151"/>
      <c r="H5" s="151"/>
      <c r="I5" s="151"/>
      <c r="J5" s="151"/>
      <c r="K5" s="151"/>
      <c r="L5" s="173"/>
      <c r="M5" s="126" t="s">
        <v>10</v>
      </c>
    </row>
    <row r="6" s="179" customFormat="1" ht="24" customHeight="1" spans="1:13">
      <c r="A6" s="125"/>
      <c r="B6" s="152"/>
      <c r="C6" s="126"/>
      <c r="D6" s="149" t="s">
        <v>226</v>
      </c>
      <c r="E6" s="126" t="s">
        <v>227</v>
      </c>
      <c r="F6" s="126"/>
      <c r="G6" s="125" t="s">
        <v>228</v>
      </c>
      <c r="H6" s="125"/>
      <c r="I6" s="125"/>
      <c r="J6" s="125"/>
      <c r="K6" s="174" t="s">
        <v>229</v>
      </c>
      <c r="L6" s="175"/>
      <c r="M6" s="126"/>
    </row>
    <row r="7" s="179" customFormat="1" ht="27" customHeight="1" spans="1:13">
      <c r="A7" s="125"/>
      <c r="B7" s="153"/>
      <c r="C7" s="126"/>
      <c r="D7" s="153"/>
      <c r="E7" s="126" t="s">
        <v>226</v>
      </c>
      <c r="F7" s="126" t="s">
        <v>231</v>
      </c>
      <c r="G7" s="154" t="s">
        <v>226</v>
      </c>
      <c r="H7" s="154" t="s">
        <v>299</v>
      </c>
      <c r="I7" s="154" t="s">
        <v>233</v>
      </c>
      <c r="J7" s="154" t="s">
        <v>234</v>
      </c>
      <c r="K7" s="126" t="s">
        <v>226</v>
      </c>
      <c r="L7" s="126" t="s">
        <v>231</v>
      </c>
      <c r="M7" s="126"/>
    </row>
    <row r="8" s="180" customFormat="1" ht="24" customHeight="1" spans="1:13">
      <c r="A8" s="155"/>
      <c r="B8" s="156"/>
      <c r="C8" s="157" t="s">
        <v>17</v>
      </c>
      <c r="D8" s="157" t="s">
        <v>18</v>
      </c>
      <c r="E8" s="157" t="s">
        <v>19</v>
      </c>
      <c r="F8" s="157" t="s">
        <v>20</v>
      </c>
      <c r="G8" s="157" t="s">
        <v>21</v>
      </c>
      <c r="H8" s="157" t="s">
        <v>22</v>
      </c>
      <c r="I8" s="157" t="s">
        <v>23</v>
      </c>
      <c r="J8" s="157" t="s">
        <v>24</v>
      </c>
      <c r="K8" s="157" t="s">
        <v>25</v>
      </c>
      <c r="L8" s="157" t="s">
        <v>26</v>
      </c>
      <c r="M8" s="157" t="s">
        <v>45</v>
      </c>
    </row>
    <row r="9" ht="24" customHeight="1" spans="1:13">
      <c r="A9" s="158">
        <v>1</v>
      </c>
      <c r="B9" s="127"/>
      <c r="C9" s="158"/>
      <c r="D9" s="158"/>
      <c r="E9" s="158"/>
      <c r="F9" s="158"/>
      <c r="G9" s="158"/>
      <c r="H9" s="158"/>
      <c r="I9" s="158"/>
      <c r="J9" s="158"/>
      <c r="K9" s="158"/>
      <c r="L9" s="158"/>
      <c r="M9" s="158"/>
    </row>
    <row r="10" ht="24" customHeight="1" spans="1:13">
      <c r="A10" s="158">
        <v>2</v>
      </c>
      <c r="B10" s="127"/>
      <c r="C10" s="21"/>
      <c r="D10" s="158"/>
      <c r="E10" s="158"/>
      <c r="F10" s="158"/>
      <c r="G10" s="158"/>
      <c r="H10" s="158"/>
      <c r="I10" s="158"/>
      <c r="J10" s="158"/>
      <c r="K10" s="158"/>
      <c r="L10" s="158"/>
      <c r="M10" s="21"/>
    </row>
    <row r="11" ht="24" customHeight="1" spans="1:13">
      <c r="A11" s="158">
        <v>3</v>
      </c>
      <c r="B11" s="127"/>
      <c r="C11" s="21"/>
      <c r="D11" s="158"/>
      <c r="E11" s="158"/>
      <c r="F11" s="158"/>
      <c r="G11" s="158"/>
      <c r="H11" s="158"/>
      <c r="I11" s="158"/>
      <c r="J11" s="158"/>
      <c r="K11" s="158"/>
      <c r="L11" s="158"/>
      <c r="M11" s="21"/>
    </row>
    <row r="12" ht="24" customHeight="1" spans="1:13">
      <c r="A12" s="158">
        <v>4</v>
      </c>
      <c r="B12" s="127"/>
      <c r="C12" s="21"/>
      <c r="D12" s="158"/>
      <c r="E12" s="158"/>
      <c r="F12" s="158"/>
      <c r="G12" s="158"/>
      <c r="H12" s="158"/>
      <c r="I12" s="158"/>
      <c r="J12" s="158"/>
      <c r="K12" s="158"/>
      <c r="L12" s="158"/>
      <c r="M12" s="21"/>
    </row>
    <row r="13" s="181" customFormat="1" ht="24" customHeight="1" spans="1:13">
      <c r="A13" s="159">
        <v>5</v>
      </c>
      <c r="B13" s="160"/>
      <c r="C13" s="160"/>
      <c r="D13" s="159"/>
      <c r="E13" s="159"/>
      <c r="F13" s="159"/>
      <c r="G13" s="159"/>
      <c r="H13" s="159"/>
      <c r="I13" s="159"/>
      <c r="J13" s="159"/>
      <c r="K13" s="159"/>
      <c r="L13" s="159"/>
      <c r="M13" s="160"/>
    </row>
    <row r="14" ht="24" customHeight="1" spans="1:13">
      <c r="A14" s="158">
        <v>6</v>
      </c>
      <c r="B14" s="127"/>
      <c r="C14" s="21"/>
      <c r="D14" s="158"/>
      <c r="E14" s="158"/>
      <c r="F14" s="158"/>
      <c r="G14" s="158"/>
      <c r="H14" s="158"/>
      <c r="I14" s="158"/>
      <c r="J14" s="158"/>
      <c r="K14" s="158"/>
      <c r="L14" s="158"/>
      <c r="M14" s="21"/>
    </row>
    <row r="15" ht="24" customHeight="1" spans="1:13">
      <c r="A15" s="158">
        <v>7</v>
      </c>
      <c r="B15" s="127"/>
      <c r="C15" s="21"/>
      <c r="D15" s="158"/>
      <c r="E15" s="158"/>
      <c r="F15" s="158"/>
      <c r="G15" s="158"/>
      <c r="H15" s="158"/>
      <c r="I15" s="158"/>
      <c r="J15" s="158"/>
      <c r="K15" s="158"/>
      <c r="L15" s="158"/>
      <c r="M15" s="21"/>
    </row>
    <row r="16" ht="24" customHeight="1" spans="1:13">
      <c r="A16" s="161" t="s">
        <v>115</v>
      </c>
      <c r="B16" s="162"/>
      <c r="C16" s="163"/>
      <c r="D16" s="164"/>
      <c r="E16" s="164"/>
      <c r="F16" s="164"/>
      <c r="G16" s="164"/>
      <c r="H16" s="164"/>
      <c r="I16" s="164"/>
      <c r="J16" s="164"/>
      <c r="K16" s="164"/>
      <c r="L16" s="164"/>
      <c r="M16" s="163"/>
    </row>
    <row r="17" ht="56.25" customHeight="1" spans="1:13">
      <c r="A17" s="165" t="s">
        <v>82</v>
      </c>
      <c r="B17" s="166"/>
      <c r="C17" s="166"/>
      <c r="D17" s="166"/>
      <c r="E17" s="166"/>
      <c r="F17" s="166"/>
      <c r="G17" s="166"/>
      <c r="H17" s="167" t="s">
        <v>29</v>
      </c>
      <c r="I17" s="167"/>
      <c r="J17" s="167"/>
      <c r="K17" s="167"/>
      <c r="L17" s="167"/>
      <c r="M17" s="167"/>
    </row>
    <row r="18" ht="29.25" customHeight="1" spans="1:13">
      <c r="A18" s="168" t="s">
        <v>30</v>
      </c>
      <c r="B18" s="169"/>
      <c r="C18" s="169"/>
      <c r="D18" s="169"/>
      <c r="E18" s="169"/>
      <c r="F18" s="169"/>
      <c r="G18" s="170"/>
      <c r="H18" s="167"/>
      <c r="I18" s="167"/>
      <c r="J18" s="167"/>
      <c r="K18" s="167"/>
      <c r="L18" s="167"/>
      <c r="M18" s="167"/>
    </row>
    <row r="19" ht="17.25" customHeight="1" spans="1:13">
      <c r="A19" s="171" t="s">
        <v>375</v>
      </c>
      <c r="B19" s="171"/>
      <c r="C19" s="171"/>
      <c r="D19" s="171"/>
      <c r="E19" s="171"/>
      <c r="F19" s="171"/>
      <c r="G19" s="171"/>
      <c r="H19" s="171"/>
      <c r="I19" s="171"/>
      <c r="J19" s="171"/>
      <c r="K19" s="171"/>
      <c r="L19" s="171"/>
      <c r="M19" s="171"/>
    </row>
    <row r="20" ht="18.75" spans="2:13">
      <c r="B20" s="182"/>
      <c r="D20" s="183"/>
      <c r="E20" s="183"/>
      <c r="F20" s="183"/>
      <c r="G20" s="183"/>
      <c r="H20" s="183"/>
      <c r="I20" s="183"/>
      <c r="J20" s="183"/>
      <c r="K20" s="183"/>
      <c r="L20" s="183"/>
      <c r="M20" s="184"/>
    </row>
  </sheetData>
  <mergeCells count="18">
    <mergeCell ref="A1:M1"/>
    <mergeCell ref="A2:M2"/>
    <mergeCell ref="A3:M3"/>
    <mergeCell ref="K4:M4"/>
    <mergeCell ref="D5:L5"/>
    <mergeCell ref="E6:F6"/>
    <mergeCell ref="G6:J6"/>
    <mergeCell ref="K6:L6"/>
    <mergeCell ref="A16:B16"/>
    <mergeCell ref="A17:G17"/>
    <mergeCell ref="A18:G18"/>
    <mergeCell ref="A19:M19"/>
    <mergeCell ref="A5:A7"/>
    <mergeCell ref="B5:B7"/>
    <mergeCell ref="C5:C7"/>
    <mergeCell ref="D6:D7"/>
    <mergeCell ref="M5:M7"/>
    <mergeCell ref="H17:M18"/>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&amp;L&amp;14- 76 -</first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view="pageBreakPreview" zoomScale="60" zoomScaleNormal="100" topLeftCell="A4" workbookViewId="0">
      <selection activeCell="A16" sqref="A16:M16"/>
    </sheetView>
  </sheetViews>
  <sheetFormatPr defaultColWidth="8.625" defaultRowHeight="14.25"/>
  <cols>
    <col min="1" max="1" width="5" style="145" customWidth="1"/>
    <col min="2" max="2" width="20" style="145" customWidth="1"/>
    <col min="3" max="3" width="12.25" style="145" customWidth="1"/>
    <col min="4" max="6" width="10.5" style="145" customWidth="1"/>
    <col min="7" max="7" width="10.625" style="145" customWidth="1"/>
    <col min="8" max="9" width="10.5" style="145" customWidth="1"/>
    <col min="10" max="10" width="10.625" style="145" customWidth="1"/>
    <col min="11" max="11" width="10.5" style="145" customWidth="1"/>
    <col min="12" max="12" width="10.625" style="145" customWidth="1"/>
    <col min="13" max="13" width="20" style="145" customWidth="1"/>
    <col min="14" max="16384" width="8.625" style="145"/>
  </cols>
  <sheetData>
    <row r="1" ht="39.75" customHeight="1" spans="1:13">
      <c r="A1" s="146" t="s">
        <v>376</v>
      </c>
      <c r="B1" s="146"/>
      <c r="C1" s="146"/>
      <c r="D1" s="146"/>
      <c r="E1" s="146"/>
      <c r="F1" s="146"/>
      <c r="G1" s="146"/>
      <c r="H1" s="146"/>
      <c r="I1" s="146"/>
      <c r="J1" s="146"/>
      <c r="K1" s="146"/>
      <c r="L1" s="146"/>
      <c r="M1" s="146"/>
    </row>
    <row r="2" s="140" customFormat="1" ht="24" customHeight="1" spans="1:13">
      <c r="A2" s="146" t="s">
        <v>377</v>
      </c>
      <c r="B2" s="146"/>
      <c r="C2" s="146"/>
      <c r="D2" s="146"/>
      <c r="E2" s="146"/>
      <c r="F2" s="146"/>
      <c r="G2" s="146"/>
      <c r="H2" s="146"/>
      <c r="I2" s="146"/>
      <c r="J2" s="146"/>
      <c r="K2" s="146"/>
      <c r="L2" s="146"/>
      <c r="M2" s="146"/>
    </row>
    <row r="3" s="141" customFormat="1" ht="18.75" customHeight="1" spans="1:13">
      <c r="A3" s="147" t="s">
        <v>378</v>
      </c>
      <c r="B3" s="147"/>
      <c r="C3" s="147"/>
      <c r="D3" s="147"/>
      <c r="E3" s="147"/>
      <c r="F3" s="147"/>
      <c r="G3" s="147"/>
      <c r="H3" s="147"/>
      <c r="I3" s="147"/>
      <c r="J3" s="147"/>
      <c r="K3" s="147"/>
      <c r="L3" s="147"/>
      <c r="M3" s="147"/>
    </row>
    <row r="4" ht="18.75" customHeight="1" spans="1:13">
      <c r="A4" s="124" t="s">
        <v>379</v>
      </c>
      <c r="B4" s="148"/>
      <c r="C4" s="124"/>
      <c r="D4" s="124"/>
      <c r="E4" s="124"/>
      <c r="F4" s="124"/>
      <c r="G4" s="124"/>
      <c r="H4" s="124"/>
      <c r="I4" s="124"/>
      <c r="J4" s="124"/>
      <c r="K4" s="135" t="s">
        <v>370</v>
      </c>
      <c r="L4" s="135"/>
      <c r="M4" s="135"/>
    </row>
    <row r="5" s="142" customFormat="1" ht="24" customHeight="1" spans="1:13">
      <c r="A5" s="125" t="s">
        <v>3</v>
      </c>
      <c r="B5" s="149" t="s">
        <v>361</v>
      </c>
      <c r="C5" s="126" t="s">
        <v>223</v>
      </c>
      <c r="D5" s="150" t="s">
        <v>297</v>
      </c>
      <c r="E5" s="151"/>
      <c r="F5" s="151"/>
      <c r="G5" s="151"/>
      <c r="H5" s="151"/>
      <c r="I5" s="151"/>
      <c r="J5" s="151"/>
      <c r="K5" s="151"/>
      <c r="L5" s="173"/>
      <c r="M5" s="126" t="s">
        <v>10</v>
      </c>
    </row>
    <row r="6" s="142" customFormat="1" ht="24" customHeight="1" spans="1:13">
      <c r="A6" s="125"/>
      <c r="B6" s="152"/>
      <c r="C6" s="126"/>
      <c r="D6" s="149" t="s">
        <v>226</v>
      </c>
      <c r="E6" s="126" t="s">
        <v>227</v>
      </c>
      <c r="F6" s="126"/>
      <c r="G6" s="125" t="s">
        <v>228</v>
      </c>
      <c r="H6" s="125"/>
      <c r="I6" s="125"/>
      <c r="J6" s="125"/>
      <c r="K6" s="174" t="s">
        <v>229</v>
      </c>
      <c r="L6" s="175"/>
      <c r="M6" s="126"/>
    </row>
    <row r="7" s="142" customFormat="1" ht="27" customHeight="1" spans="1:13">
      <c r="A7" s="125"/>
      <c r="B7" s="153"/>
      <c r="C7" s="126"/>
      <c r="D7" s="153"/>
      <c r="E7" s="126" t="s">
        <v>226</v>
      </c>
      <c r="F7" s="126" t="s">
        <v>231</v>
      </c>
      <c r="G7" s="154" t="s">
        <v>226</v>
      </c>
      <c r="H7" s="154" t="s">
        <v>299</v>
      </c>
      <c r="I7" s="154" t="s">
        <v>233</v>
      </c>
      <c r="J7" s="154" t="s">
        <v>234</v>
      </c>
      <c r="K7" s="126" t="s">
        <v>226</v>
      </c>
      <c r="L7" s="126" t="s">
        <v>231</v>
      </c>
      <c r="M7" s="126"/>
    </row>
    <row r="8" s="143" customFormat="1" ht="24" customHeight="1" spans="1:13">
      <c r="A8" s="155"/>
      <c r="B8" s="156"/>
      <c r="C8" s="157" t="s">
        <v>17</v>
      </c>
      <c r="D8" s="157" t="s">
        <v>18</v>
      </c>
      <c r="E8" s="157" t="s">
        <v>19</v>
      </c>
      <c r="F8" s="157" t="s">
        <v>20</v>
      </c>
      <c r="G8" s="157" t="s">
        <v>21</v>
      </c>
      <c r="H8" s="157" t="s">
        <v>22</v>
      </c>
      <c r="I8" s="157" t="s">
        <v>23</v>
      </c>
      <c r="J8" s="157" t="s">
        <v>24</v>
      </c>
      <c r="K8" s="157" t="s">
        <v>25</v>
      </c>
      <c r="L8" s="157" t="s">
        <v>26</v>
      </c>
      <c r="M8" s="157" t="s">
        <v>45</v>
      </c>
    </row>
    <row r="9" ht="24" customHeight="1" spans="1:13">
      <c r="A9" s="158">
        <v>1</v>
      </c>
      <c r="B9" s="127"/>
      <c r="C9" s="158"/>
      <c r="D9" s="158"/>
      <c r="E9" s="158"/>
      <c r="F9" s="158"/>
      <c r="G9" s="158"/>
      <c r="H9" s="158"/>
      <c r="I9" s="158"/>
      <c r="J9" s="158"/>
      <c r="K9" s="158"/>
      <c r="L9" s="158"/>
      <c r="M9" s="158"/>
    </row>
    <row r="10" ht="24" customHeight="1" spans="1:13">
      <c r="A10" s="158">
        <v>2</v>
      </c>
      <c r="B10" s="127"/>
      <c r="C10" s="21"/>
      <c r="D10" s="158"/>
      <c r="E10" s="158"/>
      <c r="F10" s="158"/>
      <c r="G10" s="158"/>
      <c r="H10" s="158"/>
      <c r="I10" s="158"/>
      <c r="J10" s="158"/>
      <c r="K10" s="158"/>
      <c r="L10" s="158"/>
      <c r="M10" s="21"/>
    </row>
    <row r="11" ht="24" customHeight="1" spans="1:13">
      <c r="A11" s="158">
        <v>3</v>
      </c>
      <c r="B11" s="127"/>
      <c r="C11" s="21"/>
      <c r="D11" s="158"/>
      <c r="E11" s="158"/>
      <c r="F11" s="158"/>
      <c r="G11" s="158"/>
      <c r="H11" s="158"/>
      <c r="I11" s="158"/>
      <c r="J11" s="158"/>
      <c r="K11" s="158"/>
      <c r="L11" s="158"/>
      <c r="M11" s="21"/>
    </row>
    <row r="12" ht="24" customHeight="1" spans="1:13">
      <c r="A12" s="158">
        <v>4</v>
      </c>
      <c r="B12" s="127"/>
      <c r="C12" s="21"/>
      <c r="D12" s="158"/>
      <c r="E12" s="158"/>
      <c r="F12" s="158"/>
      <c r="G12" s="158"/>
      <c r="H12" s="158"/>
      <c r="I12" s="158"/>
      <c r="J12" s="158"/>
      <c r="K12" s="158"/>
      <c r="L12" s="158"/>
      <c r="M12" s="21"/>
    </row>
    <row r="13" s="144" customFormat="1" ht="24" customHeight="1" spans="1:13">
      <c r="A13" s="159">
        <v>5</v>
      </c>
      <c r="B13" s="160"/>
      <c r="C13" s="160"/>
      <c r="D13" s="159"/>
      <c r="E13" s="159"/>
      <c r="F13" s="159"/>
      <c r="G13" s="159"/>
      <c r="H13" s="159"/>
      <c r="I13" s="159"/>
      <c r="J13" s="159"/>
      <c r="K13" s="159"/>
      <c r="L13" s="159"/>
      <c r="M13" s="160"/>
    </row>
    <row r="14" ht="24" customHeight="1" spans="1:13">
      <c r="A14" s="158">
        <v>6</v>
      </c>
      <c r="B14" s="127"/>
      <c r="C14" s="21"/>
      <c r="D14" s="158"/>
      <c r="E14" s="158"/>
      <c r="F14" s="158"/>
      <c r="G14" s="158"/>
      <c r="H14" s="158"/>
      <c r="I14" s="158"/>
      <c r="J14" s="158"/>
      <c r="K14" s="158"/>
      <c r="L14" s="158"/>
      <c r="M14" s="21"/>
    </row>
    <row r="15" ht="24" customHeight="1" spans="1:13">
      <c r="A15" s="158">
        <v>7</v>
      </c>
      <c r="B15" s="127"/>
      <c r="C15" s="21"/>
      <c r="D15" s="158"/>
      <c r="E15" s="158"/>
      <c r="F15" s="158"/>
      <c r="G15" s="158"/>
      <c r="H15" s="158"/>
      <c r="I15" s="158"/>
      <c r="J15" s="158"/>
      <c r="K15" s="158"/>
      <c r="L15" s="158"/>
      <c r="M15" s="21"/>
    </row>
    <row r="16" ht="24" customHeight="1" spans="1:13">
      <c r="A16" s="161" t="s">
        <v>115</v>
      </c>
      <c r="B16" s="162"/>
      <c r="C16" s="163"/>
      <c r="D16" s="164"/>
      <c r="E16" s="164"/>
      <c r="F16" s="164"/>
      <c r="G16" s="164"/>
      <c r="H16" s="164"/>
      <c r="I16" s="164"/>
      <c r="J16" s="164"/>
      <c r="K16" s="164"/>
      <c r="L16" s="164"/>
      <c r="M16" s="163"/>
    </row>
    <row r="17" ht="55.5" customHeight="1" spans="1:13">
      <c r="A17" s="165" t="s">
        <v>82</v>
      </c>
      <c r="B17" s="166"/>
      <c r="C17" s="166"/>
      <c r="D17" s="166"/>
      <c r="E17" s="166"/>
      <c r="F17" s="166"/>
      <c r="G17" s="166"/>
      <c r="H17" s="167" t="s">
        <v>29</v>
      </c>
      <c r="I17" s="167"/>
      <c r="J17" s="167"/>
      <c r="K17" s="167"/>
      <c r="L17" s="167"/>
      <c r="M17" s="167"/>
    </row>
    <row r="18" ht="28.5" customHeight="1" spans="1:13">
      <c r="A18" s="168" t="s">
        <v>30</v>
      </c>
      <c r="B18" s="169"/>
      <c r="C18" s="169"/>
      <c r="D18" s="169"/>
      <c r="E18" s="169"/>
      <c r="F18" s="169"/>
      <c r="G18" s="170"/>
      <c r="H18" s="167"/>
      <c r="I18" s="167"/>
      <c r="J18" s="167"/>
      <c r="K18" s="167"/>
      <c r="L18" s="167"/>
      <c r="M18" s="167"/>
    </row>
    <row r="19" ht="18.75" customHeight="1" spans="1:13">
      <c r="A19" s="171" t="s">
        <v>380</v>
      </c>
      <c r="B19" s="171"/>
      <c r="C19" s="171"/>
      <c r="D19" s="171"/>
      <c r="E19" s="171"/>
      <c r="F19" s="171"/>
      <c r="G19" s="171"/>
      <c r="H19" s="171"/>
      <c r="I19" s="171"/>
      <c r="J19" s="171"/>
      <c r="K19" s="171"/>
      <c r="L19" s="171"/>
      <c r="M19" s="171"/>
    </row>
    <row r="20" ht="18.75" spans="2:13">
      <c r="B20" s="86"/>
      <c r="D20" s="172"/>
      <c r="E20" s="172"/>
      <c r="F20" s="172"/>
      <c r="G20" s="172"/>
      <c r="H20" s="172"/>
      <c r="I20" s="172"/>
      <c r="J20" s="172"/>
      <c r="K20" s="172"/>
      <c r="L20" s="172"/>
      <c r="M20" s="176"/>
    </row>
  </sheetData>
  <mergeCells count="18">
    <mergeCell ref="A1:M1"/>
    <mergeCell ref="A2:M2"/>
    <mergeCell ref="A3:M3"/>
    <mergeCell ref="K4:M4"/>
    <mergeCell ref="D5:L5"/>
    <mergeCell ref="E6:F6"/>
    <mergeCell ref="G6:J6"/>
    <mergeCell ref="K6:L6"/>
    <mergeCell ref="A16:B16"/>
    <mergeCell ref="A17:G17"/>
    <mergeCell ref="A18:G18"/>
    <mergeCell ref="A19:M19"/>
    <mergeCell ref="A5:A7"/>
    <mergeCell ref="B5:B7"/>
    <mergeCell ref="C5:C7"/>
    <mergeCell ref="D6:D7"/>
    <mergeCell ref="M5:M7"/>
    <mergeCell ref="H17:M18"/>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&amp;R&amp;14- 77 -</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0"/>
  <sheetViews>
    <sheetView view="pageBreakPreview" zoomScale="60" zoomScaleNormal="100" workbookViewId="0">
      <selection activeCell="A16" sqref="A16:M16"/>
    </sheetView>
  </sheetViews>
  <sheetFormatPr defaultColWidth="7.25" defaultRowHeight="14.25"/>
  <cols>
    <col min="1" max="1" width="5" customWidth="1"/>
    <col min="2" max="2" width="10.75" customWidth="1"/>
    <col min="3" max="4" width="8.5" customWidth="1"/>
    <col min="5" max="5" width="6.375" customWidth="1"/>
    <col min="6" max="6" width="5.25" customWidth="1"/>
    <col min="7" max="7" width="6.375" customWidth="1"/>
    <col min="8" max="8" width="5.25" customWidth="1"/>
    <col min="9" max="9" width="6.375" customWidth="1"/>
    <col min="10" max="10" width="5.25" customWidth="1"/>
    <col min="11" max="11" width="6.375" customWidth="1"/>
    <col min="12" max="12" width="5.25" customWidth="1"/>
    <col min="13" max="13" width="6.375" customWidth="1"/>
    <col min="14" max="14" width="5.25" customWidth="1"/>
    <col min="15" max="15" width="6.375" customWidth="1"/>
    <col min="16" max="16" width="5.25" customWidth="1"/>
    <col min="17" max="17" width="6.375" customWidth="1"/>
    <col min="18" max="18" width="5.25" customWidth="1"/>
    <col min="19" max="19" width="6.375" customWidth="1"/>
    <col min="20" max="20" width="5.25" customWidth="1"/>
    <col min="21" max="21" width="6.375" customWidth="1"/>
    <col min="22" max="22" width="11" customWidth="1"/>
    <col min="23" max="23" width="11.875" customWidth="1"/>
  </cols>
  <sheetData>
    <row r="1" ht="39.95" customHeight="1" spans="1:23">
      <c r="A1" s="13" t="s">
        <v>65</v>
      </c>
      <c r="B1" s="13"/>
      <c r="C1" s="13"/>
      <c r="D1" s="13"/>
      <c r="E1" s="13"/>
      <c r="F1" s="13"/>
      <c r="G1" s="13"/>
      <c r="H1" s="13"/>
      <c r="I1" s="13"/>
      <c r="J1" s="13"/>
      <c r="K1" s="13"/>
      <c r="L1" s="13"/>
      <c r="M1" s="13"/>
      <c r="N1" s="13"/>
      <c r="O1" s="13"/>
      <c r="P1" s="13"/>
      <c r="Q1" s="13"/>
      <c r="R1" s="13"/>
      <c r="S1" s="13"/>
      <c r="T1" s="13"/>
      <c r="U1" s="13"/>
      <c r="V1" s="13"/>
      <c r="W1" s="13"/>
    </row>
    <row r="2" ht="18.75" customHeight="1" spans="1:23">
      <c r="A2" s="14" t="s">
        <v>66</v>
      </c>
      <c r="B2" s="14"/>
      <c r="C2" s="14"/>
      <c r="D2" s="14"/>
      <c r="E2" s="14"/>
      <c r="F2" s="14"/>
      <c r="G2" s="14"/>
      <c r="H2" s="14"/>
      <c r="I2" s="14"/>
      <c r="J2" s="14"/>
      <c r="K2" s="14"/>
      <c r="L2" s="14"/>
      <c r="M2" s="14"/>
      <c r="N2" s="14"/>
      <c r="O2" s="14"/>
      <c r="P2" s="14"/>
      <c r="Q2" s="14"/>
      <c r="R2" s="14"/>
      <c r="S2" s="14"/>
      <c r="T2" s="14"/>
      <c r="U2" s="14"/>
      <c r="V2" s="14"/>
      <c r="W2" s="14"/>
    </row>
    <row r="3" ht="18.75" customHeight="1" spans="1:23">
      <c r="A3" s="72" t="s">
        <v>67</v>
      </c>
      <c r="B3" s="72"/>
      <c r="C3" s="72"/>
      <c r="D3" s="72"/>
      <c r="E3" s="72"/>
      <c r="F3" s="72"/>
      <c r="G3" s="72"/>
      <c r="H3" s="72"/>
      <c r="I3" s="72"/>
      <c r="J3" s="72"/>
      <c r="K3" s="72"/>
      <c r="L3" s="72"/>
      <c r="M3" s="72"/>
      <c r="N3" s="72"/>
      <c r="O3" s="72"/>
      <c r="P3" s="72"/>
      <c r="Q3" s="72"/>
      <c r="R3" s="72"/>
      <c r="S3" s="72"/>
      <c r="T3" s="72"/>
      <c r="U3" s="72"/>
      <c r="V3" s="16" t="s">
        <v>68</v>
      </c>
      <c r="W3" s="16"/>
    </row>
    <row r="4" ht="24" customHeight="1" spans="1:23">
      <c r="A4" s="238" t="s">
        <v>3</v>
      </c>
      <c r="B4" s="238" t="s">
        <v>55</v>
      </c>
      <c r="C4" s="238" t="s">
        <v>69</v>
      </c>
      <c r="D4" s="238" t="s">
        <v>70</v>
      </c>
      <c r="E4" s="264" t="s">
        <v>7</v>
      </c>
      <c r="F4" s="305"/>
      <c r="G4" s="305"/>
      <c r="H4" s="305"/>
      <c r="I4" s="305"/>
      <c r="J4" s="305"/>
      <c r="K4" s="305"/>
      <c r="L4" s="305"/>
      <c r="M4" s="243"/>
      <c r="N4" s="264" t="s">
        <v>8</v>
      </c>
      <c r="O4" s="467"/>
      <c r="P4" s="467"/>
      <c r="Q4" s="467"/>
      <c r="R4" s="467"/>
      <c r="S4" s="467"/>
      <c r="T4" s="467"/>
      <c r="U4" s="469"/>
      <c r="V4" s="470" t="s">
        <v>9</v>
      </c>
      <c r="W4" s="301" t="s">
        <v>10</v>
      </c>
    </row>
    <row r="5" ht="24" customHeight="1" spans="1:23">
      <c r="A5" s="460"/>
      <c r="B5" s="460"/>
      <c r="C5" s="460"/>
      <c r="D5" s="460"/>
      <c r="E5" s="239" t="s">
        <v>11</v>
      </c>
      <c r="F5" s="239" t="s">
        <v>71</v>
      </c>
      <c r="G5" s="239"/>
      <c r="H5" s="239"/>
      <c r="I5" s="239"/>
      <c r="J5" s="264" t="s">
        <v>72</v>
      </c>
      <c r="K5" s="305"/>
      <c r="L5" s="305"/>
      <c r="M5" s="243"/>
      <c r="N5" s="240" t="s">
        <v>71</v>
      </c>
      <c r="O5" s="241"/>
      <c r="P5" s="241"/>
      <c r="Q5" s="263"/>
      <c r="R5" s="240" t="s">
        <v>72</v>
      </c>
      <c r="S5" s="241"/>
      <c r="T5" s="241"/>
      <c r="U5" s="263"/>
      <c r="V5" s="301" t="s">
        <v>44</v>
      </c>
      <c r="W5" s="302"/>
    </row>
    <row r="6" ht="24" customHeight="1" spans="1:23">
      <c r="A6" s="460"/>
      <c r="B6" s="460"/>
      <c r="C6" s="460"/>
      <c r="D6" s="460"/>
      <c r="E6" s="239"/>
      <c r="F6" s="239" t="s">
        <v>73</v>
      </c>
      <c r="G6" s="239"/>
      <c r="H6" s="239" t="s">
        <v>74</v>
      </c>
      <c r="I6" s="239"/>
      <c r="J6" s="264" t="s">
        <v>75</v>
      </c>
      <c r="K6" s="243"/>
      <c r="L6" s="264" t="s">
        <v>76</v>
      </c>
      <c r="M6" s="243"/>
      <c r="N6" s="240" t="s">
        <v>41</v>
      </c>
      <c r="O6" s="263"/>
      <c r="P6" s="240" t="s">
        <v>42</v>
      </c>
      <c r="Q6" s="263"/>
      <c r="R6" s="240" t="s">
        <v>41</v>
      </c>
      <c r="S6" s="263"/>
      <c r="T6" s="240" t="s">
        <v>42</v>
      </c>
      <c r="U6" s="263"/>
      <c r="V6" s="460"/>
      <c r="W6" s="302"/>
    </row>
    <row r="7" ht="24" customHeight="1" spans="1:23">
      <c r="A7" s="461"/>
      <c r="B7" s="461"/>
      <c r="C7" s="461"/>
      <c r="D7" s="461"/>
      <c r="E7" s="239" t="s">
        <v>44</v>
      </c>
      <c r="F7" s="239" t="s">
        <v>43</v>
      </c>
      <c r="G7" s="239" t="s">
        <v>44</v>
      </c>
      <c r="H7" s="239" t="s">
        <v>43</v>
      </c>
      <c r="I7" s="239" t="s">
        <v>44</v>
      </c>
      <c r="J7" s="239" t="s">
        <v>43</v>
      </c>
      <c r="K7" s="239" t="s">
        <v>44</v>
      </c>
      <c r="L7" s="239" t="s">
        <v>43</v>
      </c>
      <c r="M7" s="239" t="s">
        <v>44</v>
      </c>
      <c r="N7" s="17" t="s">
        <v>77</v>
      </c>
      <c r="O7" s="17" t="s">
        <v>78</v>
      </c>
      <c r="P7" s="17" t="s">
        <v>77</v>
      </c>
      <c r="Q7" s="17" t="s">
        <v>78</v>
      </c>
      <c r="R7" s="17" t="s">
        <v>77</v>
      </c>
      <c r="S7" s="17" t="s">
        <v>78</v>
      </c>
      <c r="T7" s="17" t="s">
        <v>77</v>
      </c>
      <c r="U7" s="17" t="s">
        <v>78</v>
      </c>
      <c r="V7" s="461"/>
      <c r="W7" s="303"/>
    </row>
    <row r="8" s="311" customFormat="1" ht="24" customHeight="1" spans="1:23">
      <c r="A8" s="246"/>
      <c r="B8" s="245" t="s">
        <v>17</v>
      </c>
      <c r="C8" s="245" t="s">
        <v>18</v>
      </c>
      <c r="D8" s="245" t="s">
        <v>19</v>
      </c>
      <c r="E8" s="245" t="s">
        <v>20</v>
      </c>
      <c r="F8" s="245" t="s">
        <v>21</v>
      </c>
      <c r="G8" s="245" t="s">
        <v>22</v>
      </c>
      <c r="H8" s="245" t="s">
        <v>23</v>
      </c>
      <c r="I8" s="245" t="s">
        <v>24</v>
      </c>
      <c r="J8" s="245" t="s">
        <v>25</v>
      </c>
      <c r="K8" s="245" t="s">
        <v>26</v>
      </c>
      <c r="L8" s="245" t="s">
        <v>45</v>
      </c>
      <c r="M8" s="245" t="s">
        <v>46</v>
      </c>
      <c r="N8" s="245" t="s">
        <v>47</v>
      </c>
      <c r="O8" s="245" t="s">
        <v>48</v>
      </c>
      <c r="P8" s="245" t="s">
        <v>49</v>
      </c>
      <c r="Q8" s="245" t="s">
        <v>61</v>
      </c>
      <c r="R8" s="245" t="s">
        <v>62</v>
      </c>
      <c r="S8" s="245" t="s">
        <v>63</v>
      </c>
      <c r="T8" s="245" t="s">
        <v>64</v>
      </c>
      <c r="U8" s="245" t="s">
        <v>79</v>
      </c>
      <c r="V8" s="245" t="s">
        <v>80</v>
      </c>
      <c r="W8" s="245" t="s">
        <v>81</v>
      </c>
    </row>
    <row r="9" ht="24" customHeight="1" spans="1:23">
      <c r="A9" s="462">
        <v>1</v>
      </c>
      <c r="B9" s="463"/>
      <c r="C9" s="463"/>
      <c r="D9" s="463"/>
      <c r="E9" s="463"/>
      <c r="F9" s="464"/>
      <c r="G9" s="464"/>
      <c r="H9" s="464"/>
      <c r="I9" s="464"/>
      <c r="J9" s="464"/>
      <c r="K9" s="464"/>
      <c r="L9" s="464"/>
      <c r="M9" s="464"/>
      <c r="N9" s="402"/>
      <c r="O9" s="402"/>
      <c r="P9" s="402"/>
      <c r="Q9" s="402"/>
      <c r="R9" s="402"/>
      <c r="S9" s="402"/>
      <c r="T9" s="402"/>
      <c r="U9" s="402"/>
      <c r="V9" s="402"/>
      <c r="W9" s="402"/>
    </row>
    <row r="10" ht="24" customHeight="1" spans="1:23">
      <c r="A10" s="462">
        <v>2</v>
      </c>
      <c r="B10" s="402"/>
      <c r="C10" s="402"/>
      <c r="D10" s="402"/>
      <c r="E10" s="402"/>
      <c r="F10" s="402"/>
      <c r="G10" s="402"/>
      <c r="H10" s="402"/>
      <c r="I10" s="402"/>
      <c r="J10" s="402"/>
      <c r="K10" s="402"/>
      <c r="L10" s="402"/>
      <c r="M10" s="402"/>
      <c r="N10" s="402"/>
      <c r="O10" s="402"/>
      <c r="P10" s="402"/>
      <c r="Q10" s="402"/>
      <c r="R10" s="458"/>
      <c r="S10" s="458"/>
      <c r="T10" s="18"/>
      <c r="U10" s="18"/>
      <c r="V10" s="18"/>
      <c r="W10" s="18"/>
    </row>
    <row r="11" ht="24" customHeight="1" spans="1:23">
      <c r="A11" s="462">
        <v>3</v>
      </c>
      <c r="B11" s="402"/>
      <c r="C11" s="402"/>
      <c r="D11" s="402"/>
      <c r="E11" s="402"/>
      <c r="F11" s="402"/>
      <c r="G11" s="402"/>
      <c r="H11" s="402"/>
      <c r="I11" s="402"/>
      <c r="J11" s="402"/>
      <c r="K11" s="402"/>
      <c r="L11" s="402"/>
      <c r="M11" s="402"/>
      <c r="N11" s="402"/>
      <c r="O11" s="402"/>
      <c r="P11" s="402"/>
      <c r="Q11" s="402"/>
      <c r="R11" s="458"/>
      <c r="S11" s="458"/>
      <c r="T11" s="18"/>
      <c r="U11" s="18"/>
      <c r="V11" s="18"/>
      <c r="W11" s="18"/>
    </row>
    <row r="12" ht="24" customHeight="1" spans="1:23">
      <c r="A12" s="462">
        <v>4</v>
      </c>
      <c r="B12" s="402"/>
      <c r="C12" s="402"/>
      <c r="D12" s="402"/>
      <c r="E12" s="402"/>
      <c r="F12" s="402"/>
      <c r="G12" s="402"/>
      <c r="H12" s="402"/>
      <c r="I12" s="402"/>
      <c r="J12" s="402"/>
      <c r="K12" s="402"/>
      <c r="L12" s="402"/>
      <c r="M12" s="402"/>
      <c r="N12" s="402"/>
      <c r="O12" s="402"/>
      <c r="P12" s="402"/>
      <c r="Q12" s="402"/>
      <c r="R12" s="458"/>
      <c r="S12" s="458"/>
      <c r="T12" s="18"/>
      <c r="U12" s="18"/>
      <c r="V12" s="18"/>
      <c r="W12" s="18"/>
    </row>
    <row r="13" ht="24" customHeight="1" spans="1:23">
      <c r="A13" s="462">
        <v>5</v>
      </c>
      <c r="B13" s="402"/>
      <c r="C13" s="402"/>
      <c r="D13" s="402"/>
      <c r="E13" s="402"/>
      <c r="F13" s="402"/>
      <c r="G13" s="402"/>
      <c r="H13" s="402"/>
      <c r="I13" s="402"/>
      <c r="J13" s="402"/>
      <c r="K13" s="402"/>
      <c r="L13" s="402"/>
      <c r="M13" s="402"/>
      <c r="N13" s="402"/>
      <c r="O13" s="402"/>
      <c r="P13" s="402"/>
      <c r="Q13" s="402"/>
      <c r="R13" s="458"/>
      <c r="S13" s="458"/>
      <c r="T13" s="18"/>
      <c r="U13" s="18"/>
      <c r="V13" s="18"/>
      <c r="W13" s="18"/>
    </row>
    <row r="14" ht="24" customHeight="1" spans="1:23">
      <c r="A14" s="462">
        <v>6</v>
      </c>
      <c r="B14" s="402"/>
      <c r="C14" s="402"/>
      <c r="D14" s="402"/>
      <c r="E14" s="402"/>
      <c r="F14" s="402"/>
      <c r="G14" s="402"/>
      <c r="H14" s="402"/>
      <c r="I14" s="402"/>
      <c r="J14" s="402"/>
      <c r="K14" s="402"/>
      <c r="L14" s="402"/>
      <c r="M14" s="402"/>
      <c r="N14" s="402"/>
      <c r="O14" s="402"/>
      <c r="P14" s="402"/>
      <c r="Q14" s="402"/>
      <c r="R14" s="458"/>
      <c r="S14" s="458"/>
      <c r="T14" s="18"/>
      <c r="U14" s="18"/>
      <c r="V14" s="18"/>
      <c r="W14" s="18"/>
    </row>
    <row r="15" ht="24" customHeight="1" spans="1:23">
      <c r="A15" s="462">
        <v>7</v>
      </c>
      <c r="B15" s="402"/>
      <c r="C15" s="402"/>
      <c r="D15" s="402"/>
      <c r="E15" s="402"/>
      <c r="F15" s="402"/>
      <c r="G15" s="402"/>
      <c r="H15" s="402"/>
      <c r="I15" s="402"/>
      <c r="J15" s="402"/>
      <c r="K15" s="402"/>
      <c r="L15" s="402"/>
      <c r="M15" s="402"/>
      <c r="N15" s="402"/>
      <c r="O15" s="402"/>
      <c r="P15" s="402"/>
      <c r="Q15" s="402"/>
      <c r="R15" s="458"/>
      <c r="S15" s="458"/>
      <c r="T15" s="18"/>
      <c r="U15" s="18"/>
      <c r="V15" s="18"/>
      <c r="W15" s="18"/>
    </row>
    <row r="16" ht="24" customHeight="1" spans="1:23">
      <c r="A16" s="462">
        <v>8</v>
      </c>
      <c r="B16" s="402"/>
      <c r="C16" s="402"/>
      <c r="D16" s="402"/>
      <c r="E16" s="402"/>
      <c r="F16" s="402"/>
      <c r="G16" s="402"/>
      <c r="H16" s="402"/>
      <c r="I16" s="402"/>
      <c r="J16" s="402"/>
      <c r="K16" s="402"/>
      <c r="L16" s="402"/>
      <c r="M16" s="402"/>
      <c r="N16" s="402"/>
      <c r="O16" s="402"/>
      <c r="P16" s="402"/>
      <c r="Q16" s="402"/>
      <c r="R16" s="458"/>
      <c r="S16" s="458"/>
      <c r="T16" s="18"/>
      <c r="U16" s="18"/>
      <c r="V16" s="18"/>
      <c r="W16" s="18"/>
    </row>
    <row r="17" ht="24" customHeight="1" spans="1:23">
      <c r="A17" s="462">
        <v>9</v>
      </c>
      <c r="B17" s="402"/>
      <c r="C17" s="402"/>
      <c r="D17" s="402"/>
      <c r="E17" s="402"/>
      <c r="F17" s="402"/>
      <c r="G17" s="402"/>
      <c r="H17" s="402"/>
      <c r="I17" s="402"/>
      <c r="J17" s="402"/>
      <c r="K17" s="402"/>
      <c r="L17" s="402"/>
      <c r="M17" s="402"/>
      <c r="N17" s="402"/>
      <c r="O17" s="402"/>
      <c r="P17" s="402"/>
      <c r="Q17" s="402"/>
      <c r="R17" s="458"/>
      <c r="S17" s="458"/>
      <c r="T17" s="18"/>
      <c r="U17" s="18"/>
      <c r="V17" s="18"/>
      <c r="W17" s="18"/>
    </row>
    <row r="18" ht="24" customHeight="1" spans="1:23">
      <c r="A18" s="22" t="s">
        <v>11</v>
      </c>
      <c r="B18" s="402" t="s">
        <v>27</v>
      </c>
      <c r="C18" s="330" t="s">
        <v>27</v>
      </c>
      <c r="D18" s="330" t="s">
        <v>27</v>
      </c>
      <c r="E18" s="402"/>
      <c r="F18" s="330" t="s">
        <v>27</v>
      </c>
      <c r="G18" s="402"/>
      <c r="H18" s="330" t="s">
        <v>27</v>
      </c>
      <c r="I18" s="402"/>
      <c r="J18" s="330" t="s">
        <v>27</v>
      </c>
      <c r="K18" s="402"/>
      <c r="L18" s="330" t="s">
        <v>27</v>
      </c>
      <c r="M18" s="402"/>
      <c r="N18" s="330" t="s">
        <v>27</v>
      </c>
      <c r="O18" s="402"/>
      <c r="P18" s="330" t="s">
        <v>27</v>
      </c>
      <c r="Q18" s="402"/>
      <c r="R18" s="330" t="s">
        <v>27</v>
      </c>
      <c r="S18" s="402"/>
      <c r="T18" s="330" t="s">
        <v>27</v>
      </c>
      <c r="U18" s="402"/>
      <c r="V18" s="402"/>
      <c r="W18" s="330" t="s">
        <v>27</v>
      </c>
    </row>
    <row r="19" ht="55.5" customHeight="1" spans="1:23">
      <c r="A19" s="76" t="s">
        <v>82</v>
      </c>
      <c r="B19" s="266"/>
      <c r="C19" s="266"/>
      <c r="D19" s="266"/>
      <c r="E19" s="266"/>
      <c r="F19" s="266"/>
      <c r="G19" s="266"/>
      <c r="H19" s="266"/>
      <c r="I19" s="266"/>
      <c r="J19" s="266"/>
      <c r="K19" s="266"/>
      <c r="L19" s="266"/>
      <c r="M19" s="272"/>
      <c r="N19" s="310" t="s">
        <v>29</v>
      </c>
      <c r="O19" s="310"/>
      <c r="P19" s="310"/>
      <c r="Q19" s="310"/>
      <c r="R19" s="310"/>
      <c r="S19" s="310"/>
      <c r="T19" s="310"/>
      <c r="U19" s="310"/>
      <c r="V19" s="310"/>
      <c r="W19" s="310"/>
    </row>
    <row r="20" ht="29.25" customHeight="1" spans="1:23">
      <c r="A20" s="465" t="s">
        <v>83</v>
      </c>
      <c r="B20" s="466"/>
      <c r="C20" s="466"/>
      <c r="D20" s="466"/>
      <c r="E20" s="466"/>
      <c r="F20" s="466"/>
      <c r="G20" s="466"/>
      <c r="H20" s="466"/>
      <c r="I20" s="466"/>
      <c r="J20" s="466"/>
      <c r="K20" s="466"/>
      <c r="L20" s="466"/>
      <c r="M20" s="468"/>
      <c r="N20" s="310"/>
      <c r="O20" s="310"/>
      <c r="P20" s="310"/>
      <c r="Q20" s="310"/>
      <c r="R20" s="310"/>
      <c r="S20" s="310"/>
      <c r="T20" s="310"/>
      <c r="U20" s="310"/>
      <c r="V20" s="310"/>
      <c r="W20" s="310"/>
    </row>
  </sheetData>
  <mergeCells count="27">
    <mergeCell ref="A1:W1"/>
    <mergeCell ref="A2:W2"/>
    <mergeCell ref="V3:W3"/>
    <mergeCell ref="E4:M4"/>
    <mergeCell ref="N4:U4"/>
    <mergeCell ref="F5:I5"/>
    <mergeCell ref="J5:M5"/>
    <mergeCell ref="N5:Q5"/>
    <mergeCell ref="R5:U5"/>
    <mergeCell ref="F6:G6"/>
    <mergeCell ref="H6:I6"/>
    <mergeCell ref="J6:K6"/>
    <mergeCell ref="L6:M6"/>
    <mergeCell ref="N6:O6"/>
    <mergeCell ref="P6:Q6"/>
    <mergeCell ref="R6:S6"/>
    <mergeCell ref="T6:U6"/>
    <mergeCell ref="A19:M19"/>
    <mergeCell ref="A20:M20"/>
    <mergeCell ref="A4:A7"/>
    <mergeCell ref="B4:B7"/>
    <mergeCell ref="C4:C7"/>
    <mergeCell ref="D4:D7"/>
    <mergeCell ref="E5:E6"/>
    <mergeCell ref="V5:V7"/>
    <mergeCell ref="W4:W7"/>
    <mergeCell ref="N19:W20"/>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&amp;R&amp;14- 35 -</first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view="pageBreakPreview" zoomScale="60" zoomScaleNormal="100" workbookViewId="0">
      <selection activeCell="A16" sqref="A16:M16"/>
    </sheetView>
  </sheetViews>
  <sheetFormatPr defaultColWidth="8.625" defaultRowHeight="14.25"/>
  <cols>
    <col min="1" max="1" width="5" style="121" customWidth="1"/>
    <col min="2" max="2" width="17.25" style="121" customWidth="1"/>
    <col min="3" max="3" width="8.625" style="121"/>
    <col min="4" max="4" width="10.625" style="121" customWidth="1"/>
    <col min="5" max="6" width="10.5" style="121" customWidth="1"/>
    <col min="7" max="8" width="11" style="121" customWidth="1"/>
    <col min="9" max="12" width="10.5" style="121" customWidth="1"/>
    <col min="13" max="16" width="6.25" style="121" customWidth="1"/>
    <col min="17" max="16384" width="8.625" style="121"/>
  </cols>
  <sheetData>
    <row r="1" ht="40.5" customHeight="1" spans="1:16">
      <c r="A1" s="122" t="s">
        <v>381</v>
      </c>
      <c r="B1" s="122"/>
      <c r="C1" s="122"/>
      <c r="D1" s="122"/>
      <c r="E1" s="122"/>
      <c r="F1" s="122"/>
      <c r="G1" s="122"/>
      <c r="H1" s="122"/>
      <c r="I1" s="122"/>
      <c r="J1" s="122"/>
      <c r="K1" s="122"/>
      <c r="L1" s="122"/>
      <c r="M1" s="122"/>
      <c r="N1" s="122"/>
      <c r="O1" s="122"/>
      <c r="P1" s="122"/>
    </row>
    <row r="2" ht="18.75" customHeight="1" spans="1:16">
      <c r="A2" s="123" t="s">
        <v>382</v>
      </c>
      <c r="B2" s="123"/>
      <c r="C2" s="123"/>
      <c r="D2" s="123"/>
      <c r="E2" s="123"/>
      <c r="F2" s="123"/>
      <c r="G2" s="123"/>
      <c r="H2" s="123"/>
      <c r="I2" s="123"/>
      <c r="J2" s="123"/>
      <c r="K2" s="123"/>
      <c r="L2" s="123"/>
      <c r="M2" s="123"/>
      <c r="N2" s="123"/>
      <c r="O2" s="123"/>
      <c r="P2" s="123"/>
    </row>
    <row r="3" ht="18.75" customHeight="1" spans="1:16">
      <c r="A3" s="124" t="s">
        <v>383</v>
      </c>
      <c r="B3" s="124"/>
      <c r="C3" s="124"/>
      <c r="D3" s="124"/>
      <c r="E3" s="124"/>
      <c r="F3" s="124"/>
      <c r="G3" s="124"/>
      <c r="H3" s="124"/>
      <c r="I3" s="124"/>
      <c r="J3" s="124"/>
      <c r="K3" s="124"/>
      <c r="L3" s="124"/>
      <c r="M3" s="124"/>
      <c r="N3" s="124"/>
      <c r="O3" s="135" t="s">
        <v>183</v>
      </c>
      <c r="P3" s="135"/>
    </row>
    <row r="4" ht="24" customHeight="1" spans="1:16">
      <c r="A4" s="125" t="s">
        <v>3</v>
      </c>
      <c r="B4" s="125" t="s">
        <v>384</v>
      </c>
      <c r="C4" s="126" t="s">
        <v>385</v>
      </c>
      <c r="D4" s="125" t="s">
        <v>386</v>
      </c>
      <c r="E4" s="125"/>
      <c r="F4" s="125"/>
      <c r="G4" s="125"/>
      <c r="H4" s="125"/>
      <c r="I4" s="125"/>
      <c r="J4" s="125"/>
      <c r="K4" s="125" t="s">
        <v>387</v>
      </c>
      <c r="L4" s="125"/>
      <c r="M4" s="125" t="s">
        <v>388</v>
      </c>
      <c r="N4" s="125"/>
      <c r="O4" s="125" t="s">
        <v>389</v>
      </c>
      <c r="P4" s="125"/>
    </row>
    <row r="5" ht="24" customHeight="1" spans="1:16">
      <c r="A5" s="125"/>
      <c r="B5" s="125"/>
      <c r="C5" s="125"/>
      <c r="D5" s="125" t="s">
        <v>390</v>
      </c>
      <c r="E5" s="126" t="s">
        <v>391</v>
      </c>
      <c r="F5" s="126" t="s">
        <v>392</v>
      </c>
      <c r="G5" s="125" t="s">
        <v>393</v>
      </c>
      <c r="H5" s="125"/>
      <c r="I5" s="125" t="s">
        <v>394</v>
      </c>
      <c r="J5" s="125"/>
      <c r="K5" s="126" t="s">
        <v>395</v>
      </c>
      <c r="L5" s="126" t="s">
        <v>396</v>
      </c>
      <c r="M5" s="126" t="s">
        <v>397</v>
      </c>
      <c r="N5" s="126" t="s">
        <v>398</v>
      </c>
      <c r="O5" s="125" t="s">
        <v>397</v>
      </c>
      <c r="P5" s="125" t="s">
        <v>398</v>
      </c>
    </row>
    <row r="6" ht="24" customHeight="1" spans="1:16">
      <c r="A6" s="125"/>
      <c r="B6" s="125"/>
      <c r="C6" s="125"/>
      <c r="D6" s="125"/>
      <c r="E6" s="126"/>
      <c r="F6" s="126"/>
      <c r="G6" s="125" t="s">
        <v>399</v>
      </c>
      <c r="H6" s="125" t="s">
        <v>161</v>
      </c>
      <c r="I6" s="125" t="s">
        <v>400</v>
      </c>
      <c r="J6" s="136" t="s">
        <v>401</v>
      </c>
      <c r="K6" s="125"/>
      <c r="L6" s="125"/>
      <c r="M6" s="126"/>
      <c r="N6" s="126"/>
      <c r="O6" s="125"/>
      <c r="P6" s="125"/>
    </row>
    <row r="7" ht="24.75" customHeight="1" spans="1:16">
      <c r="A7" s="19">
        <v>1</v>
      </c>
      <c r="B7" s="127"/>
      <c r="C7" s="21"/>
      <c r="D7" s="21"/>
      <c r="E7" s="21"/>
      <c r="F7" s="21"/>
      <c r="G7" s="128" t="s">
        <v>402</v>
      </c>
      <c r="H7" s="128" t="s">
        <v>402</v>
      </c>
      <c r="I7" s="128"/>
      <c r="J7" s="21"/>
      <c r="K7" s="21"/>
      <c r="L7" s="21"/>
      <c r="M7" s="21"/>
      <c r="N7" s="21"/>
      <c r="O7" s="21"/>
      <c r="P7" s="21"/>
    </row>
    <row r="8" ht="24.75" customHeight="1" spans="1:16">
      <c r="A8" s="19">
        <v>2</v>
      </c>
      <c r="B8" s="127"/>
      <c r="C8" s="21"/>
      <c r="D8" s="21"/>
      <c r="E8" s="21"/>
      <c r="F8" s="21"/>
      <c r="G8" s="128" t="s">
        <v>402</v>
      </c>
      <c r="H8" s="128" t="s">
        <v>402</v>
      </c>
      <c r="I8" s="128"/>
      <c r="J8" s="21"/>
      <c r="K8" s="21"/>
      <c r="L8" s="21"/>
      <c r="M8" s="21"/>
      <c r="N8" s="21"/>
      <c r="O8" s="21"/>
      <c r="P8" s="21"/>
    </row>
    <row r="9" ht="24.75" customHeight="1" spans="1:16">
      <c r="A9" s="19">
        <v>3</v>
      </c>
      <c r="B9" s="127"/>
      <c r="C9" s="21"/>
      <c r="D9" s="21"/>
      <c r="E9" s="21"/>
      <c r="F9" s="21"/>
      <c r="G9" s="128" t="s">
        <v>402</v>
      </c>
      <c r="H9" s="128" t="s">
        <v>402</v>
      </c>
      <c r="I9" s="128"/>
      <c r="J9" s="21"/>
      <c r="K9" s="21"/>
      <c r="L9" s="21"/>
      <c r="M9" s="21"/>
      <c r="N9" s="21"/>
      <c r="O9" s="21"/>
      <c r="P9" s="21"/>
    </row>
    <row r="10" ht="24.75" customHeight="1" spans="1:16">
      <c r="A10" s="19">
        <v>4</v>
      </c>
      <c r="B10" s="127"/>
      <c r="C10" s="21"/>
      <c r="D10" s="21"/>
      <c r="E10" s="21"/>
      <c r="F10" s="21"/>
      <c r="G10" s="128" t="s">
        <v>402</v>
      </c>
      <c r="H10" s="128" t="s">
        <v>402</v>
      </c>
      <c r="I10" s="128"/>
      <c r="J10" s="21"/>
      <c r="K10" s="21"/>
      <c r="L10" s="21"/>
      <c r="M10" s="21"/>
      <c r="N10" s="21"/>
      <c r="O10" s="21"/>
      <c r="P10" s="21"/>
    </row>
    <row r="11" ht="24.75" customHeight="1" spans="1:16">
      <c r="A11" s="19">
        <v>5</v>
      </c>
      <c r="B11" s="127"/>
      <c r="C11" s="21"/>
      <c r="D11" s="21"/>
      <c r="E11" s="21"/>
      <c r="F11" s="21"/>
      <c r="G11" s="128" t="s">
        <v>402</v>
      </c>
      <c r="H11" s="128" t="s">
        <v>402</v>
      </c>
      <c r="I11" s="128"/>
      <c r="J11" s="21"/>
      <c r="K11" s="21"/>
      <c r="L11" s="21"/>
      <c r="M11" s="21"/>
      <c r="N11" s="21"/>
      <c r="O11" s="21"/>
      <c r="P11" s="21"/>
    </row>
    <row r="12" ht="24.75" customHeight="1" spans="1:16">
      <c r="A12" s="19">
        <v>6</v>
      </c>
      <c r="B12" s="127"/>
      <c r="C12" s="21"/>
      <c r="D12" s="21"/>
      <c r="E12" s="21"/>
      <c r="F12" s="21"/>
      <c r="G12" s="128" t="s">
        <v>402</v>
      </c>
      <c r="H12" s="128" t="s">
        <v>402</v>
      </c>
      <c r="I12" s="128"/>
      <c r="J12" s="21"/>
      <c r="K12" s="21"/>
      <c r="L12" s="21"/>
      <c r="M12" s="21"/>
      <c r="N12" s="21"/>
      <c r="O12" s="21"/>
      <c r="P12" s="21"/>
    </row>
    <row r="13" ht="24.75" customHeight="1" spans="1:16">
      <c r="A13" s="19">
        <v>7</v>
      </c>
      <c r="B13" s="127"/>
      <c r="C13" s="21"/>
      <c r="D13" s="21"/>
      <c r="E13" s="21"/>
      <c r="F13" s="21"/>
      <c r="G13" s="128" t="s">
        <v>402</v>
      </c>
      <c r="H13" s="128" t="s">
        <v>402</v>
      </c>
      <c r="I13" s="128"/>
      <c r="J13" s="21"/>
      <c r="K13" s="21"/>
      <c r="L13" s="21"/>
      <c r="M13" s="21"/>
      <c r="N13" s="21"/>
      <c r="O13" s="21"/>
      <c r="P13" s="21"/>
    </row>
    <row r="14" ht="24.75" customHeight="1" spans="1:16">
      <c r="A14" s="19">
        <v>8</v>
      </c>
      <c r="B14" s="127"/>
      <c r="C14" s="21"/>
      <c r="D14" s="21"/>
      <c r="E14" s="21"/>
      <c r="F14" s="21"/>
      <c r="G14" s="128" t="s">
        <v>402</v>
      </c>
      <c r="H14" s="128" t="s">
        <v>402</v>
      </c>
      <c r="I14" s="128"/>
      <c r="J14" s="21"/>
      <c r="K14" s="21"/>
      <c r="L14" s="21"/>
      <c r="M14" s="21"/>
      <c r="N14" s="21"/>
      <c r="O14" s="21"/>
      <c r="P14" s="21"/>
    </row>
    <row r="15" ht="24.75" customHeight="1" spans="1:16">
      <c r="A15" s="19">
        <v>9</v>
      </c>
      <c r="B15" s="127"/>
      <c r="C15" s="21"/>
      <c r="D15" s="21"/>
      <c r="E15" s="21"/>
      <c r="F15" s="21"/>
      <c r="G15" s="128" t="s">
        <v>402</v>
      </c>
      <c r="H15" s="128" t="s">
        <v>402</v>
      </c>
      <c r="I15" s="128"/>
      <c r="J15" s="21"/>
      <c r="K15" s="21"/>
      <c r="L15" s="21"/>
      <c r="M15" s="21"/>
      <c r="N15" s="21"/>
      <c r="O15" s="21"/>
      <c r="P15" s="21"/>
    </row>
    <row r="16" ht="24.75" customHeight="1" spans="1:16">
      <c r="A16" s="19">
        <v>10</v>
      </c>
      <c r="B16" s="127"/>
      <c r="C16" s="21"/>
      <c r="D16" s="21"/>
      <c r="E16" s="21"/>
      <c r="F16" s="21"/>
      <c r="G16" s="128" t="s">
        <v>402</v>
      </c>
      <c r="H16" s="128" t="s">
        <v>402</v>
      </c>
      <c r="I16" s="128"/>
      <c r="J16" s="21"/>
      <c r="K16" s="21"/>
      <c r="L16" s="21"/>
      <c r="M16" s="21"/>
      <c r="N16" s="21"/>
      <c r="O16" s="21"/>
      <c r="P16" s="21"/>
    </row>
    <row r="17" ht="56.25" customHeight="1" spans="1:16">
      <c r="A17" s="129" t="s">
        <v>28</v>
      </c>
      <c r="B17" s="130"/>
      <c r="C17" s="130"/>
      <c r="D17" s="130"/>
      <c r="E17" s="130"/>
      <c r="F17" s="130"/>
      <c r="G17" s="130"/>
      <c r="H17" s="131"/>
      <c r="I17" s="129" t="s">
        <v>29</v>
      </c>
      <c r="J17" s="130"/>
      <c r="K17" s="130"/>
      <c r="L17" s="130"/>
      <c r="M17" s="130"/>
      <c r="N17" s="130"/>
      <c r="O17" s="130"/>
      <c r="P17" s="131"/>
    </row>
    <row r="18" ht="28.5" customHeight="1" spans="1:16">
      <c r="A18" s="132" t="s">
        <v>403</v>
      </c>
      <c r="B18" s="133"/>
      <c r="C18" s="133"/>
      <c r="D18" s="133"/>
      <c r="E18" s="133"/>
      <c r="F18" s="133"/>
      <c r="G18" s="133"/>
      <c r="H18" s="134"/>
      <c r="I18" s="137"/>
      <c r="J18" s="138"/>
      <c r="K18" s="138"/>
      <c r="L18" s="138"/>
      <c r="M18" s="138"/>
      <c r="N18" s="138"/>
      <c r="O18" s="138"/>
      <c r="P18" s="139"/>
    </row>
  </sheetData>
  <mergeCells count="25">
    <mergeCell ref="A1:P1"/>
    <mergeCell ref="A2:P2"/>
    <mergeCell ref="O3:P3"/>
    <mergeCell ref="D4:J4"/>
    <mergeCell ref="K4:L4"/>
    <mergeCell ref="M4:N4"/>
    <mergeCell ref="O4:P4"/>
    <mergeCell ref="G5:H5"/>
    <mergeCell ref="I5:J5"/>
    <mergeCell ref="A17:H17"/>
    <mergeCell ref="I17:P17"/>
    <mergeCell ref="A18:H18"/>
    <mergeCell ref="I18:P18"/>
    <mergeCell ref="A4:A6"/>
    <mergeCell ref="B4:B6"/>
    <mergeCell ref="C4:C6"/>
    <mergeCell ref="D5:D6"/>
    <mergeCell ref="E5:E6"/>
    <mergeCell ref="F5:F6"/>
    <mergeCell ref="K5:K6"/>
    <mergeCell ref="L5:L6"/>
    <mergeCell ref="M5:M6"/>
    <mergeCell ref="N5:N6"/>
    <mergeCell ref="O5:O6"/>
    <mergeCell ref="P5:P6"/>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&amp;L&amp;14- 78 -</first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H35"/>
  <sheetViews>
    <sheetView tabSelected="1" workbookViewId="0">
      <selection activeCell="A4" sqref="A4:G4"/>
    </sheetView>
  </sheetViews>
  <sheetFormatPr defaultColWidth="8.625" defaultRowHeight="14.25" outlineLevelCol="7"/>
  <cols>
    <col min="1" max="1" width="25.125" style="85" customWidth="1"/>
    <col min="2" max="2" width="5.625" style="85" customWidth="1"/>
    <col min="3" max="4" width="13.75" style="85" customWidth="1"/>
    <col min="5" max="5" width="27.5" style="85" customWidth="1"/>
    <col min="6" max="6" width="5.875" style="85" customWidth="1"/>
    <col min="7" max="8" width="14.875" style="85" customWidth="1"/>
    <col min="9" max="32" width="9" style="85"/>
    <col min="33" max="256" width="8.625" style="85"/>
    <col min="257" max="16384" width="8.625" style="86"/>
  </cols>
  <sheetData>
    <row r="1" ht="22.5" spans="1:8">
      <c r="A1" s="87" t="s">
        <v>404</v>
      </c>
      <c r="B1" s="87"/>
      <c r="C1" s="87"/>
      <c r="D1" s="87"/>
      <c r="E1" s="87"/>
      <c r="F1" s="87"/>
      <c r="G1" s="87"/>
      <c r="H1" s="87"/>
    </row>
    <row r="2" customHeight="1" spans="1:8">
      <c r="A2" s="87"/>
      <c r="B2" s="87"/>
      <c r="C2" s="87"/>
      <c r="D2" s="87"/>
      <c r="E2" s="87"/>
      <c r="F2" s="87"/>
      <c r="G2" s="87"/>
      <c r="H2" s="87"/>
    </row>
    <row r="3" spans="1:8">
      <c r="A3" s="88" t="s">
        <v>405</v>
      </c>
      <c r="B3" s="88"/>
      <c r="C3" s="88"/>
      <c r="D3" s="88"/>
      <c r="E3" s="88"/>
      <c r="F3" s="88"/>
      <c r="G3" s="88"/>
      <c r="H3" s="88"/>
    </row>
    <row r="4" spans="1:8">
      <c r="A4" s="89" t="s">
        <v>406</v>
      </c>
      <c r="B4" s="89"/>
      <c r="C4" s="89"/>
      <c r="D4" s="89"/>
      <c r="E4" s="89"/>
      <c r="F4" s="89"/>
      <c r="G4" s="89"/>
      <c r="H4" s="90" t="s">
        <v>87</v>
      </c>
    </row>
    <row r="5" ht="28.5" spans="1:8">
      <c r="A5" s="91" t="s">
        <v>407</v>
      </c>
      <c r="B5" s="91" t="s">
        <v>408</v>
      </c>
      <c r="C5" s="91" t="s">
        <v>7</v>
      </c>
      <c r="D5" s="91" t="s">
        <v>9</v>
      </c>
      <c r="E5" s="91" t="s">
        <v>409</v>
      </c>
      <c r="F5" s="91" t="s">
        <v>410</v>
      </c>
      <c r="G5" s="91" t="s">
        <v>7</v>
      </c>
      <c r="H5" s="91" t="s">
        <v>9</v>
      </c>
    </row>
    <row r="6" spans="1:8">
      <c r="A6" s="92" t="s">
        <v>411</v>
      </c>
      <c r="B6" s="93">
        <v>1</v>
      </c>
      <c r="C6" s="94">
        <v>4493690.37</v>
      </c>
      <c r="D6" s="94">
        <v>4487160.61</v>
      </c>
      <c r="E6" s="92" t="s">
        <v>412</v>
      </c>
      <c r="F6" s="95">
        <v>25</v>
      </c>
      <c r="G6" s="94">
        <v>3739840.82</v>
      </c>
      <c r="H6" s="94">
        <v>3711409.43</v>
      </c>
    </row>
    <row r="7" ht="19.5" customHeight="1" spans="1:8">
      <c r="A7" s="96" t="s">
        <v>413</v>
      </c>
      <c r="B7" s="95">
        <v>2</v>
      </c>
      <c r="C7" s="97">
        <v>2748893.9</v>
      </c>
      <c r="D7" s="97">
        <v>2748893.9</v>
      </c>
      <c r="E7" s="96" t="s">
        <v>414</v>
      </c>
      <c r="F7" s="95">
        <v>26</v>
      </c>
      <c r="G7" s="97"/>
      <c r="H7" s="97"/>
    </row>
    <row r="8" ht="21.75" customHeight="1" spans="1:8">
      <c r="A8" s="96" t="s">
        <v>415</v>
      </c>
      <c r="B8" s="95">
        <v>3</v>
      </c>
      <c r="C8" s="97"/>
      <c r="D8" s="97"/>
      <c r="E8" s="96" t="s">
        <v>416</v>
      </c>
      <c r="F8" s="95">
        <v>27</v>
      </c>
      <c r="G8" s="97">
        <v>3835341.59</v>
      </c>
      <c r="H8" s="97">
        <v>3806910.2</v>
      </c>
    </row>
    <row r="9" ht="21.75" customHeight="1" spans="1:8">
      <c r="A9" s="96" t="s">
        <v>417</v>
      </c>
      <c r="B9" s="95">
        <v>4</v>
      </c>
      <c r="C9" s="97">
        <v>1744796.47</v>
      </c>
      <c r="D9" s="97">
        <v>1738266.71</v>
      </c>
      <c r="E9" s="96" t="s">
        <v>418</v>
      </c>
      <c r="F9" s="95">
        <v>28</v>
      </c>
      <c r="G9" s="97">
        <v>31800</v>
      </c>
      <c r="H9" s="97">
        <v>31800</v>
      </c>
    </row>
    <row r="10" ht="18" customHeight="1" spans="1:8">
      <c r="A10" s="96" t="s">
        <v>419</v>
      </c>
      <c r="B10" s="95">
        <v>5</v>
      </c>
      <c r="C10" s="97"/>
      <c r="D10" s="97"/>
      <c r="E10" s="96" t="s">
        <v>420</v>
      </c>
      <c r="F10" s="95">
        <v>29</v>
      </c>
      <c r="G10" s="97">
        <v>-127300.77</v>
      </c>
      <c r="H10" s="97">
        <v>-127300.77</v>
      </c>
    </row>
    <row r="11" ht="30" customHeight="1" spans="1:8">
      <c r="A11" s="98" t="s">
        <v>421</v>
      </c>
      <c r="B11" s="95">
        <v>6</v>
      </c>
      <c r="C11" s="97"/>
      <c r="D11" s="97"/>
      <c r="E11" s="98" t="s">
        <v>422</v>
      </c>
      <c r="F11" s="95">
        <v>30</v>
      </c>
      <c r="G11" s="97"/>
      <c r="H11" s="97"/>
    </row>
    <row r="12" ht="21" customHeight="1" spans="1:8">
      <c r="A12" s="96" t="s">
        <v>423</v>
      </c>
      <c r="B12" s="95">
        <v>7</v>
      </c>
      <c r="C12" s="97"/>
      <c r="D12" s="97"/>
      <c r="E12" s="96" t="s">
        <v>424</v>
      </c>
      <c r="F12" s="95">
        <v>31</v>
      </c>
      <c r="G12" s="97">
        <v>80000</v>
      </c>
      <c r="H12" s="97">
        <v>80000</v>
      </c>
    </row>
    <row r="13" ht="16.5" customHeight="1" spans="1:8">
      <c r="A13" s="96" t="s">
        <v>425</v>
      </c>
      <c r="B13" s="95">
        <v>8</v>
      </c>
      <c r="C13" s="97"/>
      <c r="D13" s="97"/>
      <c r="E13" s="96" t="s">
        <v>426</v>
      </c>
      <c r="F13" s="95">
        <v>32</v>
      </c>
      <c r="G13" s="97"/>
      <c r="H13" s="97"/>
    </row>
    <row r="14" spans="1:8">
      <c r="A14" s="99"/>
      <c r="B14" s="95">
        <v>9</v>
      </c>
      <c r="C14" s="97"/>
      <c r="D14" s="97"/>
      <c r="E14" s="100" t="s">
        <v>427</v>
      </c>
      <c r="F14" s="95">
        <v>33</v>
      </c>
      <c r="G14" s="97"/>
      <c r="H14" s="97"/>
    </row>
    <row r="15" ht="27.75" customHeight="1" spans="1:8">
      <c r="A15" s="98" t="s">
        <v>428</v>
      </c>
      <c r="B15" s="95">
        <v>10</v>
      </c>
      <c r="C15" s="97"/>
      <c r="D15" s="97"/>
      <c r="E15" s="96" t="s">
        <v>429</v>
      </c>
      <c r="F15" s="95">
        <v>34</v>
      </c>
      <c r="G15" s="97">
        <v>80000</v>
      </c>
      <c r="H15" s="97">
        <v>80000</v>
      </c>
    </row>
    <row r="16" spans="1:8">
      <c r="A16" s="99" t="s">
        <v>430</v>
      </c>
      <c r="B16" s="95">
        <v>11</v>
      </c>
      <c r="C16" s="97"/>
      <c r="D16" s="97"/>
      <c r="E16" s="100"/>
      <c r="F16" s="95">
        <v>35</v>
      </c>
      <c r="G16" s="97"/>
      <c r="H16" s="97"/>
    </row>
    <row r="17" ht="24.75" customHeight="1" spans="1:8">
      <c r="A17" s="99" t="s">
        <v>431</v>
      </c>
      <c r="B17" s="95">
        <v>12</v>
      </c>
      <c r="C17" s="97"/>
      <c r="D17" s="97"/>
      <c r="E17" s="98" t="s">
        <v>432</v>
      </c>
      <c r="F17" s="95">
        <v>36</v>
      </c>
      <c r="G17" s="97"/>
      <c r="H17" s="97"/>
    </row>
    <row r="18" ht="24.75" customHeight="1" spans="1:8">
      <c r="A18" s="98" t="s">
        <v>433</v>
      </c>
      <c r="B18" s="95">
        <v>13</v>
      </c>
      <c r="C18" s="97"/>
      <c r="D18" s="97"/>
      <c r="E18" s="96" t="s">
        <v>434</v>
      </c>
      <c r="F18" s="95">
        <v>37</v>
      </c>
      <c r="G18" s="97">
        <v>1024605.62</v>
      </c>
      <c r="H18" s="97">
        <v>1011015.49</v>
      </c>
    </row>
    <row r="19" ht="33" customHeight="1" spans="1:8">
      <c r="A19" s="96" t="s">
        <v>435</v>
      </c>
      <c r="B19" s="95">
        <v>14</v>
      </c>
      <c r="C19" s="97">
        <v>350756.07</v>
      </c>
      <c r="D19" s="97">
        <v>315264.31</v>
      </c>
      <c r="E19" s="101" t="s">
        <v>436</v>
      </c>
      <c r="F19" s="95">
        <v>38</v>
      </c>
      <c r="G19" s="97"/>
      <c r="H19" s="97"/>
    </row>
    <row r="20" ht="18" customHeight="1" spans="1:8">
      <c r="A20" s="96" t="s">
        <v>437</v>
      </c>
      <c r="B20" s="95">
        <v>15</v>
      </c>
      <c r="C20" s="97">
        <v>457750.9</v>
      </c>
      <c r="D20" s="97">
        <v>391991.9</v>
      </c>
      <c r="E20" s="96" t="s">
        <v>438</v>
      </c>
      <c r="F20" s="95">
        <v>39</v>
      </c>
      <c r="G20" s="97"/>
      <c r="H20" s="97"/>
    </row>
    <row r="21" ht="21" customHeight="1" spans="1:8">
      <c r="A21" s="96" t="s">
        <v>439</v>
      </c>
      <c r="B21" s="95">
        <v>16</v>
      </c>
      <c r="C21" s="97">
        <v>106994.83</v>
      </c>
      <c r="D21" s="97">
        <v>76727.59</v>
      </c>
      <c r="E21" s="100" t="s">
        <v>440</v>
      </c>
      <c r="F21" s="95">
        <v>40</v>
      </c>
      <c r="G21" s="97">
        <v>1159727</v>
      </c>
      <c r="H21" s="97">
        <v>1011015.49</v>
      </c>
    </row>
    <row r="22" ht="16.5" customHeight="1" spans="1:8">
      <c r="A22" s="96" t="s">
        <v>441</v>
      </c>
      <c r="B22" s="95">
        <v>17</v>
      </c>
      <c r="C22" s="97">
        <v>350756.07</v>
      </c>
      <c r="D22" s="97">
        <v>315264.31</v>
      </c>
      <c r="E22" s="96" t="s">
        <v>442</v>
      </c>
      <c r="F22" s="95">
        <v>41</v>
      </c>
      <c r="G22" s="97"/>
      <c r="H22" s="97"/>
    </row>
    <row r="23" ht="29.25" customHeight="1" spans="1:8">
      <c r="A23" s="96" t="s">
        <v>443</v>
      </c>
      <c r="B23" s="95">
        <v>18</v>
      </c>
      <c r="C23" s="97"/>
      <c r="D23" s="97"/>
      <c r="E23" s="98" t="s">
        <v>444</v>
      </c>
      <c r="F23" s="95">
        <v>42</v>
      </c>
      <c r="G23" s="97">
        <v>-135121.38</v>
      </c>
      <c r="H23" s="97">
        <v>-3.49245965480804e-10</v>
      </c>
    </row>
    <row r="24" ht="20.25" customHeight="1" spans="1:8">
      <c r="A24" s="102" t="s">
        <v>445</v>
      </c>
      <c r="B24" s="95">
        <v>19</v>
      </c>
      <c r="C24" s="103"/>
      <c r="D24" s="103"/>
      <c r="E24" s="104"/>
      <c r="F24" s="95">
        <v>43</v>
      </c>
      <c r="G24" s="105">
        <v>4844446.44</v>
      </c>
      <c r="H24" s="105">
        <v>4802424.92</v>
      </c>
    </row>
    <row r="25" ht="26.25" customHeight="1" spans="1:8">
      <c r="A25" s="96" t="s">
        <v>446</v>
      </c>
      <c r="B25" s="95">
        <v>20</v>
      </c>
      <c r="C25" s="97"/>
      <c r="D25" s="97"/>
      <c r="E25" s="104" t="s">
        <v>447</v>
      </c>
      <c r="F25" s="95">
        <v>44</v>
      </c>
      <c r="G25" s="105"/>
      <c r="H25" s="105"/>
    </row>
    <row r="26" ht="15.75" customHeight="1" spans="1:8">
      <c r="A26" s="98" t="s">
        <v>448</v>
      </c>
      <c r="B26" s="95">
        <v>21</v>
      </c>
      <c r="C26" s="97"/>
      <c r="D26" s="97"/>
      <c r="E26" s="100" t="s">
        <v>449</v>
      </c>
      <c r="F26" s="95">
        <v>45</v>
      </c>
      <c r="G26" s="105"/>
      <c r="H26" s="105"/>
    </row>
    <row r="27" ht="15.75" customHeight="1" spans="1:8">
      <c r="A27" s="106" t="s">
        <v>450</v>
      </c>
      <c r="B27" s="95">
        <v>22</v>
      </c>
      <c r="C27" s="97"/>
      <c r="D27" s="97"/>
      <c r="E27" s="100" t="s">
        <v>451</v>
      </c>
      <c r="F27" s="95">
        <v>46</v>
      </c>
      <c r="G27" s="105">
        <v>4844446.44</v>
      </c>
      <c r="H27" s="105">
        <v>4802424.92</v>
      </c>
    </row>
    <row r="28" ht="15.75" customHeight="1" spans="1:8">
      <c r="A28" s="107"/>
      <c r="B28" s="95">
        <v>23</v>
      </c>
      <c r="C28" s="97"/>
      <c r="D28" s="97"/>
      <c r="E28" s="100" t="s">
        <v>452</v>
      </c>
      <c r="F28" s="95">
        <v>47</v>
      </c>
      <c r="G28" s="105"/>
      <c r="H28" s="105"/>
    </row>
    <row r="29" ht="16.5" customHeight="1" spans="1:8">
      <c r="A29" s="98" t="s">
        <v>453</v>
      </c>
      <c r="B29" s="95">
        <v>24</v>
      </c>
      <c r="C29" s="97">
        <v>4844446.44</v>
      </c>
      <c r="D29" s="97">
        <v>4802424.92</v>
      </c>
      <c r="E29" s="108" t="s">
        <v>454</v>
      </c>
      <c r="F29" s="95">
        <v>48</v>
      </c>
      <c r="G29" s="105">
        <v>11219741</v>
      </c>
      <c r="H29" s="105">
        <v>11219741</v>
      </c>
    </row>
    <row r="30" ht="63.75" customHeight="1" spans="1:8">
      <c r="A30" s="109" t="s">
        <v>455</v>
      </c>
      <c r="B30" s="110"/>
      <c r="C30" s="110"/>
      <c r="D30" s="111"/>
      <c r="E30" s="109" t="s">
        <v>456</v>
      </c>
      <c r="F30" s="110"/>
      <c r="G30" s="110"/>
      <c r="H30" s="111"/>
    </row>
    <row r="31" ht="24.75" customHeight="1" spans="1:8">
      <c r="A31" s="112" t="s">
        <v>30</v>
      </c>
      <c r="B31" s="113"/>
      <c r="C31" s="113"/>
      <c r="D31" s="114"/>
      <c r="E31" s="115"/>
      <c r="F31" s="116"/>
      <c r="G31" s="116"/>
      <c r="H31" s="117"/>
    </row>
    <row r="32" ht="1.5" customHeight="1" spans="1:8">
      <c r="A32" s="118" t="s">
        <v>457</v>
      </c>
      <c r="B32" s="119"/>
      <c r="C32" s="119"/>
      <c r="D32" s="119"/>
      <c r="E32" s="119"/>
      <c r="F32" s="119"/>
      <c r="G32" s="119"/>
      <c r="H32" s="119"/>
    </row>
    <row r="33" ht="17.1" customHeight="1" spans="1:8">
      <c r="A33" s="119"/>
      <c r="B33" s="119"/>
      <c r="C33" s="119"/>
      <c r="D33" s="119"/>
      <c r="E33" s="119"/>
      <c r="F33" s="119"/>
      <c r="G33" s="119"/>
      <c r="H33" s="119"/>
    </row>
    <row r="34" ht="15" customHeight="1" spans="1:8">
      <c r="A34" s="120" t="s">
        <v>458</v>
      </c>
      <c r="B34" s="120"/>
      <c r="C34" s="120"/>
      <c r="D34" s="120"/>
      <c r="E34" s="120"/>
      <c r="F34" s="120"/>
      <c r="G34" s="120"/>
      <c r="H34" s="120"/>
    </row>
    <row r="35" ht="18" customHeight="1" spans="1:8">
      <c r="A35" s="120" t="s">
        <v>459</v>
      </c>
      <c r="B35" s="120"/>
      <c r="C35" s="120"/>
      <c r="D35" s="120"/>
      <c r="E35" s="120"/>
      <c r="F35" s="120"/>
      <c r="G35" s="120"/>
      <c r="H35" s="120"/>
    </row>
  </sheetData>
  <mergeCells count="9">
    <mergeCell ref="A1:H1"/>
    <mergeCell ref="A3:H3"/>
    <mergeCell ref="A4:G4"/>
    <mergeCell ref="A30:D30"/>
    <mergeCell ref="A31:D31"/>
    <mergeCell ref="A34:H34"/>
    <mergeCell ref="A35:H35"/>
    <mergeCell ref="E30:H31"/>
    <mergeCell ref="A32:H33"/>
  </mergeCells>
  <pageMargins left="0.25" right="0.25" top="0.75" bottom="0.75" header="0.3" footer="0.3"/>
  <pageSetup paperSize="9" scale="76" orientation="portrait"/>
  <headerFooter>
    <oddFooter>&amp;C- 51 -</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workbookViewId="0">
      <selection activeCell="G33" sqref="G33:G36"/>
    </sheetView>
  </sheetViews>
  <sheetFormatPr defaultColWidth="9" defaultRowHeight="14.25" outlineLevelCol="7"/>
  <cols>
    <col min="1" max="1" width="28.5" style="43" customWidth="1"/>
    <col min="2" max="2" width="4.5" style="44" customWidth="1"/>
    <col min="3" max="4" width="9.5" style="44" customWidth="1"/>
    <col min="5" max="5" width="28.5" style="43" customWidth="1"/>
    <col min="6" max="6" width="4.5" style="44" customWidth="1"/>
    <col min="7" max="8" width="9.5" style="44" customWidth="1"/>
    <col min="9" max="16384" width="9" style="43"/>
  </cols>
  <sheetData>
    <row r="1" ht="39.75" customHeight="1" spans="1:8">
      <c r="A1" s="45" t="s">
        <v>460</v>
      </c>
      <c r="B1" s="45"/>
      <c r="C1" s="45"/>
      <c r="D1" s="45"/>
      <c r="E1" s="45"/>
      <c r="F1" s="45"/>
      <c r="G1" s="45"/>
      <c r="H1" s="45"/>
    </row>
    <row r="2" s="56" customFormat="1" ht="18.75" customHeight="1" spans="1:8">
      <c r="A2" s="14" t="s">
        <v>461</v>
      </c>
      <c r="B2" s="14"/>
      <c r="C2" s="14"/>
      <c r="D2" s="14"/>
      <c r="E2" s="14"/>
      <c r="F2" s="14"/>
      <c r="G2" s="14"/>
      <c r="H2" s="14"/>
    </row>
    <row r="3" ht="18" customHeight="1" spans="1:8">
      <c r="A3" s="47" t="s">
        <v>462</v>
      </c>
      <c r="B3" s="47"/>
      <c r="C3" s="47"/>
      <c r="D3" s="47"/>
      <c r="E3" s="47"/>
      <c r="F3" s="47"/>
      <c r="G3" s="48" t="s">
        <v>87</v>
      </c>
      <c r="H3" s="48"/>
    </row>
    <row r="4" ht="27.75" customHeight="1" spans="1:8">
      <c r="A4" s="49" t="s">
        <v>407</v>
      </c>
      <c r="B4" s="49" t="s">
        <v>408</v>
      </c>
      <c r="C4" s="49" t="s">
        <v>7</v>
      </c>
      <c r="D4" s="49" t="s">
        <v>9</v>
      </c>
      <c r="E4" s="49" t="s">
        <v>409</v>
      </c>
      <c r="F4" s="49" t="s">
        <v>410</v>
      </c>
      <c r="G4" s="49" t="s">
        <v>7</v>
      </c>
      <c r="H4" s="49" t="s">
        <v>9</v>
      </c>
    </row>
    <row r="5" ht="17.25" customHeight="1" spans="1:8">
      <c r="A5" s="50" t="s">
        <v>411</v>
      </c>
      <c r="B5" s="51">
        <v>1</v>
      </c>
      <c r="C5" s="51"/>
      <c r="D5" s="51"/>
      <c r="E5" s="52" t="s">
        <v>412</v>
      </c>
      <c r="F5" s="53">
        <v>38</v>
      </c>
      <c r="G5" s="51"/>
      <c r="H5" s="51"/>
    </row>
    <row r="6" ht="17.25" customHeight="1" spans="1:8">
      <c r="A6" s="54" t="s">
        <v>463</v>
      </c>
      <c r="B6" s="53">
        <v>2</v>
      </c>
      <c r="C6" s="53"/>
      <c r="D6" s="53"/>
      <c r="E6" s="54" t="s">
        <v>464</v>
      </c>
      <c r="F6" s="53">
        <v>39</v>
      </c>
      <c r="G6" s="53"/>
      <c r="H6" s="53"/>
    </row>
    <row r="7" ht="17.25" customHeight="1" spans="1:8">
      <c r="A7" s="54" t="s">
        <v>465</v>
      </c>
      <c r="B7" s="53">
        <v>3</v>
      </c>
      <c r="C7" s="53"/>
      <c r="D7" s="53"/>
      <c r="E7" s="54" t="s">
        <v>466</v>
      </c>
      <c r="F7" s="53">
        <v>40</v>
      </c>
      <c r="G7" s="53"/>
      <c r="H7" s="53"/>
    </row>
    <row r="8" ht="17.25" customHeight="1" spans="1:8">
      <c r="A8" s="60" t="s">
        <v>467</v>
      </c>
      <c r="B8" s="53"/>
      <c r="C8" s="53"/>
      <c r="D8" s="53"/>
      <c r="E8" s="60" t="s">
        <v>468</v>
      </c>
      <c r="F8" s="53"/>
      <c r="G8" s="53"/>
      <c r="H8" s="53"/>
    </row>
    <row r="9" ht="17.25" customHeight="1" spans="1:8">
      <c r="A9" s="60" t="s">
        <v>469</v>
      </c>
      <c r="B9" s="53">
        <v>4</v>
      </c>
      <c r="C9" s="53"/>
      <c r="D9" s="53"/>
      <c r="E9" s="60" t="s">
        <v>470</v>
      </c>
      <c r="F9" s="53">
        <v>41</v>
      </c>
      <c r="G9" s="53"/>
      <c r="H9" s="53"/>
    </row>
    <row r="10" ht="17.25" customHeight="1" spans="1:8">
      <c r="A10" s="54" t="s">
        <v>471</v>
      </c>
      <c r="B10" s="53">
        <v>5</v>
      </c>
      <c r="C10" s="53"/>
      <c r="D10" s="53"/>
      <c r="E10" s="54" t="s">
        <v>472</v>
      </c>
      <c r="F10" s="53">
        <v>42</v>
      </c>
      <c r="G10" s="53"/>
      <c r="H10" s="53"/>
    </row>
    <row r="11" ht="17.25" customHeight="1" spans="1:8">
      <c r="A11" s="54" t="s">
        <v>473</v>
      </c>
      <c r="B11" s="53">
        <v>6</v>
      </c>
      <c r="C11" s="53"/>
      <c r="D11" s="53"/>
      <c r="E11" s="54" t="s">
        <v>474</v>
      </c>
      <c r="F11" s="53">
        <v>43</v>
      </c>
      <c r="G11" s="53"/>
      <c r="H11" s="53"/>
    </row>
    <row r="12" ht="17.25" customHeight="1" spans="1:8">
      <c r="A12" s="60" t="s">
        <v>475</v>
      </c>
      <c r="B12" s="53">
        <v>7</v>
      </c>
      <c r="C12" s="53"/>
      <c r="D12" s="53"/>
      <c r="E12" s="60" t="s">
        <v>476</v>
      </c>
      <c r="F12" s="53">
        <v>44</v>
      </c>
      <c r="G12" s="53"/>
      <c r="H12" s="53"/>
    </row>
    <row r="13" ht="17.25" customHeight="1" spans="1:8">
      <c r="A13" s="60" t="s">
        <v>477</v>
      </c>
      <c r="B13" s="53">
        <v>8</v>
      </c>
      <c r="C13" s="53"/>
      <c r="D13" s="53"/>
      <c r="E13" s="54" t="s">
        <v>478</v>
      </c>
      <c r="F13" s="53">
        <v>45</v>
      </c>
      <c r="G13" s="53"/>
      <c r="H13" s="53"/>
    </row>
    <row r="14" ht="17.25" customHeight="1" spans="1:8">
      <c r="A14" s="60" t="s">
        <v>479</v>
      </c>
      <c r="B14" s="53">
        <v>9</v>
      </c>
      <c r="C14" s="53"/>
      <c r="D14" s="53"/>
      <c r="E14" s="54" t="s">
        <v>480</v>
      </c>
      <c r="F14" s="53">
        <v>46</v>
      </c>
      <c r="G14" s="53"/>
      <c r="H14" s="53"/>
    </row>
    <row r="15" ht="17.25" customHeight="1" spans="1:8">
      <c r="A15" s="60" t="s">
        <v>481</v>
      </c>
      <c r="B15" s="53">
        <v>10</v>
      </c>
      <c r="C15" s="53"/>
      <c r="D15" s="53"/>
      <c r="E15" s="54" t="s">
        <v>482</v>
      </c>
      <c r="F15" s="53">
        <v>47</v>
      </c>
      <c r="G15" s="53"/>
      <c r="H15" s="53"/>
    </row>
    <row r="16" ht="17.25" customHeight="1" spans="1:8">
      <c r="A16" s="54" t="s">
        <v>483</v>
      </c>
      <c r="B16" s="53">
        <v>11</v>
      </c>
      <c r="C16" s="53"/>
      <c r="D16" s="53"/>
      <c r="E16" s="54" t="s">
        <v>484</v>
      </c>
      <c r="F16" s="53">
        <v>48</v>
      </c>
      <c r="G16" s="53"/>
      <c r="H16" s="53"/>
    </row>
    <row r="17" ht="17.25" customHeight="1" spans="1:8">
      <c r="A17" s="55" t="s">
        <v>485</v>
      </c>
      <c r="B17" s="53">
        <v>12</v>
      </c>
      <c r="C17" s="53"/>
      <c r="D17" s="53"/>
      <c r="E17" s="56" t="s">
        <v>486</v>
      </c>
      <c r="F17" s="53">
        <v>49</v>
      </c>
      <c r="G17" s="53"/>
      <c r="H17" s="53"/>
    </row>
    <row r="18" ht="17.25" customHeight="1" spans="1:8">
      <c r="A18" s="55" t="s">
        <v>487</v>
      </c>
      <c r="B18" s="53">
        <v>13</v>
      </c>
      <c r="C18" s="53"/>
      <c r="D18" s="53"/>
      <c r="E18" s="55" t="s">
        <v>488</v>
      </c>
      <c r="F18" s="53">
        <v>50</v>
      </c>
      <c r="G18" s="53"/>
      <c r="H18" s="53"/>
    </row>
    <row r="19" ht="17.25" customHeight="1" spans="1:8">
      <c r="A19" s="55" t="s">
        <v>489</v>
      </c>
      <c r="B19" s="53">
        <v>14</v>
      </c>
      <c r="C19" s="53"/>
      <c r="D19" s="53"/>
      <c r="E19" s="55" t="s">
        <v>490</v>
      </c>
      <c r="F19" s="53">
        <v>51</v>
      </c>
      <c r="G19" s="53"/>
      <c r="H19" s="53"/>
    </row>
    <row r="20" ht="17.25" customHeight="1" spans="1:8">
      <c r="A20" s="77" t="s">
        <v>491</v>
      </c>
      <c r="B20" s="53">
        <v>15</v>
      </c>
      <c r="C20" s="53"/>
      <c r="D20" s="53"/>
      <c r="E20" s="55" t="s">
        <v>492</v>
      </c>
      <c r="F20" s="53">
        <v>52</v>
      </c>
      <c r="G20" s="53"/>
      <c r="H20" s="53"/>
    </row>
    <row r="21" ht="17.25" customHeight="1" spans="1:8">
      <c r="A21" s="60" t="s">
        <v>493</v>
      </c>
      <c r="B21" s="53">
        <v>16</v>
      </c>
      <c r="C21" s="53"/>
      <c r="D21" s="53"/>
      <c r="E21" s="77" t="s">
        <v>494</v>
      </c>
      <c r="F21" s="53">
        <v>53</v>
      </c>
      <c r="G21" s="53"/>
      <c r="H21" s="53"/>
    </row>
    <row r="22" ht="17.25" customHeight="1" spans="1:8">
      <c r="A22" s="55" t="s">
        <v>495</v>
      </c>
      <c r="B22" s="53">
        <v>17</v>
      </c>
      <c r="C22" s="53"/>
      <c r="D22" s="53"/>
      <c r="E22" s="56" t="s">
        <v>496</v>
      </c>
      <c r="F22" s="53">
        <v>54</v>
      </c>
      <c r="G22" s="53"/>
      <c r="H22" s="53"/>
    </row>
    <row r="23" ht="17.25" customHeight="1" spans="1:8">
      <c r="A23" s="55" t="s">
        <v>497</v>
      </c>
      <c r="B23" s="53">
        <v>18</v>
      </c>
      <c r="C23" s="53"/>
      <c r="D23" s="53"/>
      <c r="E23" s="78" t="s">
        <v>498</v>
      </c>
      <c r="F23" s="53">
        <v>55</v>
      </c>
      <c r="G23" s="53"/>
      <c r="H23" s="53"/>
    </row>
    <row r="24" ht="17.25" customHeight="1" spans="1:8">
      <c r="A24" s="60" t="s">
        <v>499</v>
      </c>
      <c r="B24" s="53">
        <v>19</v>
      </c>
      <c r="C24" s="53"/>
      <c r="D24" s="53"/>
      <c r="E24" s="60" t="s">
        <v>500</v>
      </c>
      <c r="F24" s="53">
        <v>56</v>
      </c>
      <c r="G24" s="53"/>
      <c r="H24" s="53"/>
    </row>
    <row r="25" ht="17.25" customHeight="1" spans="1:8">
      <c r="A25" s="54" t="s">
        <v>501</v>
      </c>
      <c r="B25" s="53">
        <v>20</v>
      </c>
      <c r="C25" s="53"/>
      <c r="D25" s="53"/>
      <c r="E25" s="61" t="s">
        <v>502</v>
      </c>
      <c r="F25" s="53">
        <v>57</v>
      </c>
      <c r="G25" s="53"/>
      <c r="H25" s="53"/>
    </row>
    <row r="26" ht="17.25" customHeight="1" spans="1:8">
      <c r="A26" s="60" t="s">
        <v>445</v>
      </c>
      <c r="B26" s="53">
        <v>21</v>
      </c>
      <c r="C26" s="53"/>
      <c r="D26" s="53"/>
      <c r="E26" s="60" t="s">
        <v>503</v>
      </c>
      <c r="F26" s="53">
        <v>58</v>
      </c>
      <c r="G26" s="53"/>
      <c r="H26" s="53"/>
    </row>
    <row r="27" ht="17.25" customHeight="1" spans="1:8">
      <c r="A27" s="54" t="s">
        <v>504</v>
      </c>
      <c r="B27" s="53">
        <v>22</v>
      </c>
      <c r="C27" s="53"/>
      <c r="D27" s="53"/>
      <c r="E27" s="59" t="s">
        <v>427</v>
      </c>
      <c r="F27" s="53">
        <v>59</v>
      </c>
      <c r="G27" s="53"/>
      <c r="H27" s="53"/>
    </row>
    <row r="28" ht="17.25" customHeight="1" spans="1:8">
      <c r="A28" s="60" t="s">
        <v>443</v>
      </c>
      <c r="B28" s="53">
        <v>23</v>
      </c>
      <c r="C28" s="53"/>
      <c r="D28" s="53"/>
      <c r="E28" s="60" t="s">
        <v>505</v>
      </c>
      <c r="F28" s="53">
        <v>60</v>
      </c>
      <c r="G28" s="53"/>
      <c r="H28" s="53"/>
    </row>
    <row r="29" ht="17.25" customHeight="1" spans="1:8">
      <c r="A29" s="54" t="s">
        <v>506</v>
      </c>
      <c r="B29" s="53">
        <v>24</v>
      </c>
      <c r="C29" s="53"/>
      <c r="D29" s="53"/>
      <c r="E29" s="78" t="s">
        <v>507</v>
      </c>
      <c r="F29" s="53">
        <v>61</v>
      </c>
      <c r="G29" s="53"/>
      <c r="H29" s="53"/>
    </row>
    <row r="30" ht="17.25" customHeight="1" spans="1:8">
      <c r="A30" s="62" t="s">
        <v>508</v>
      </c>
      <c r="B30" s="53">
        <v>25</v>
      </c>
      <c r="C30" s="53"/>
      <c r="D30" s="53"/>
      <c r="E30" s="56" t="s">
        <v>509</v>
      </c>
      <c r="F30" s="53">
        <v>62</v>
      </c>
      <c r="G30" s="53"/>
      <c r="H30" s="53"/>
    </row>
    <row r="31" ht="17.25" customHeight="1" spans="1:8">
      <c r="A31" s="60" t="s">
        <v>510</v>
      </c>
      <c r="B31" s="63">
        <v>26</v>
      </c>
      <c r="C31" s="63"/>
      <c r="D31" s="63"/>
      <c r="E31" s="65" t="s">
        <v>511</v>
      </c>
      <c r="F31" s="63">
        <v>63</v>
      </c>
      <c r="G31" s="53"/>
      <c r="H31" s="53"/>
    </row>
    <row r="32" ht="17.25" customHeight="1" spans="1:8">
      <c r="A32" s="60" t="s">
        <v>512</v>
      </c>
      <c r="B32" s="53">
        <v>27</v>
      </c>
      <c r="C32" s="53"/>
      <c r="D32" s="53"/>
      <c r="E32" s="79" t="s">
        <v>513</v>
      </c>
      <c r="F32" s="53">
        <v>64</v>
      </c>
      <c r="G32" s="53"/>
      <c r="H32" s="53"/>
    </row>
    <row r="33" ht="17.25" customHeight="1" spans="1:8">
      <c r="A33" s="60" t="s">
        <v>514</v>
      </c>
      <c r="B33" s="53">
        <v>28</v>
      </c>
      <c r="C33" s="53"/>
      <c r="D33" s="53"/>
      <c r="E33" s="65" t="s">
        <v>515</v>
      </c>
      <c r="F33" s="53">
        <v>65</v>
      </c>
      <c r="G33" s="53"/>
      <c r="H33" s="53"/>
    </row>
    <row r="34" ht="17.25" customHeight="1" spans="1:8">
      <c r="A34" s="80" t="s">
        <v>516</v>
      </c>
      <c r="B34" s="53">
        <v>29</v>
      </c>
      <c r="C34" s="53"/>
      <c r="D34" s="53"/>
      <c r="E34" s="65" t="s">
        <v>517</v>
      </c>
      <c r="F34" s="53">
        <v>66</v>
      </c>
      <c r="G34" s="53"/>
      <c r="H34" s="53"/>
    </row>
    <row r="35" ht="17.25" customHeight="1" spans="1:8">
      <c r="A35" s="60" t="s">
        <v>518</v>
      </c>
      <c r="B35" s="53">
        <v>30</v>
      </c>
      <c r="C35" s="53"/>
      <c r="D35" s="53"/>
      <c r="E35" s="65" t="s">
        <v>500</v>
      </c>
      <c r="F35" s="53">
        <v>67</v>
      </c>
      <c r="G35" s="53"/>
      <c r="H35" s="53"/>
    </row>
    <row r="36" ht="17.25" customHeight="1" spans="1:8">
      <c r="A36" s="60" t="s">
        <v>519</v>
      </c>
      <c r="B36" s="53">
        <v>31</v>
      </c>
      <c r="C36" s="53"/>
      <c r="D36" s="53"/>
      <c r="E36" s="65" t="s">
        <v>502</v>
      </c>
      <c r="F36" s="53">
        <v>68</v>
      </c>
      <c r="G36" s="53"/>
      <c r="H36" s="53"/>
    </row>
    <row r="37" ht="17.25" customHeight="1" spans="1:8">
      <c r="A37" s="60"/>
      <c r="B37" s="53">
        <v>32</v>
      </c>
      <c r="C37" s="53"/>
      <c r="D37" s="53"/>
      <c r="E37" s="65" t="s">
        <v>520</v>
      </c>
      <c r="F37" s="53">
        <v>69</v>
      </c>
      <c r="G37" s="53"/>
      <c r="H37" s="53"/>
    </row>
    <row r="38" ht="17.25" customHeight="1" spans="1:8">
      <c r="A38" s="60"/>
      <c r="B38" s="53">
        <v>33</v>
      </c>
      <c r="C38" s="53"/>
      <c r="D38" s="53"/>
      <c r="E38" s="65" t="s">
        <v>521</v>
      </c>
      <c r="F38" s="53">
        <v>70</v>
      </c>
      <c r="G38" s="53"/>
      <c r="H38" s="53"/>
    </row>
    <row r="39" ht="17.25" customHeight="1" spans="1:8">
      <c r="A39" s="60"/>
      <c r="B39" s="53">
        <v>34</v>
      </c>
      <c r="C39" s="53"/>
      <c r="D39" s="53"/>
      <c r="E39" s="65" t="s">
        <v>522</v>
      </c>
      <c r="F39" s="53">
        <v>71</v>
      </c>
      <c r="G39" s="53"/>
      <c r="H39" s="53"/>
    </row>
    <row r="40" ht="17.25" customHeight="1" spans="1:8">
      <c r="A40" s="60"/>
      <c r="B40" s="53">
        <v>35</v>
      </c>
      <c r="C40" s="53"/>
      <c r="D40" s="53"/>
      <c r="E40" s="65" t="s">
        <v>523</v>
      </c>
      <c r="F40" s="53">
        <v>72</v>
      </c>
      <c r="G40" s="53"/>
      <c r="H40" s="53"/>
    </row>
    <row r="41" ht="17.25" customHeight="1" spans="1:8">
      <c r="A41" s="60"/>
      <c r="B41" s="53">
        <v>36</v>
      </c>
      <c r="C41" s="53"/>
      <c r="D41" s="53"/>
      <c r="E41" s="65" t="s">
        <v>524</v>
      </c>
      <c r="F41" s="53">
        <v>73</v>
      </c>
      <c r="G41" s="53"/>
      <c r="H41" s="53"/>
    </row>
    <row r="42" ht="17.25" customHeight="1" spans="1:8">
      <c r="A42" s="81" t="s">
        <v>525</v>
      </c>
      <c r="B42" s="82">
        <v>37</v>
      </c>
      <c r="C42" s="82"/>
      <c r="D42" s="82"/>
      <c r="E42" s="79" t="s">
        <v>444</v>
      </c>
      <c r="F42" s="53">
        <v>74</v>
      </c>
      <c r="G42" s="53"/>
      <c r="H42" s="53"/>
    </row>
    <row r="43" ht="24" customHeight="1" spans="1:8">
      <c r="A43" s="24" t="s">
        <v>455</v>
      </c>
      <c r="B43" s="67"/>
      <c r="C43" s="67"/>
      <c r="D43" s="25"/>
      <c r="E43" s="24" t="s">
        <v>526</v>
      </c>
      <c r="F43" s="67"/>
      <c r="G43" s="67"/>
      <c r="H43" s="25"/>
    </row>
    <row r="44" ht="29.25" customHeight="1" spans="1:8">
      <c r="A44" s="68" t="s">
        <v>30</v>
      </c>
      <c r="B44" s="69"/>
      <c r="C44" s="69"/>
      <c r="D44" s="70"/>
      <c r="E44" s="30"/>
      <c r="F44" s="71"/>
      <c r="G44" s="71"/>
      <c r="H44" s="31"/>
    </row>
    <row r="45" customHeight="1" spans="1:8">
      <c r="A45" s="83" t="s">
        <v>527</v>
      </c>
      <c r="B45" s="83"/>
      <c r="C45" s="83"/>
      <c r="D45" s="83"/>
      <c r="E45" s="83"/>
      <c r="F45" s="83"/>
      <c r="G45" s="83"/>
      <c r="H45" s="83"/>
    </row>
    <row r="46" ht="33.75" customHeight="1" spans="1:8">
      <c r="A46" s="84"/>
      <c r="B46" s="84"/>
      <c r="C46" s="84"/>
      <c r="D46" s="84"/>
      <c r="E46" s="84"/>
      <c r="F46" s="84"/>
      <c r="G46" s="84"/>
      <c r="H46" s="84"/>
    </row>
  </sheetData>
  <mergeCells count="14">
    <mergeCell ref="A1:H1"/>
    <mergeCell ref="A2:H2"/>
    <mergeCell ref="A3:F3"/>
    <mergeCell ref="G3:H3"/>
    <mergeCell ref="A43:D43"/>
    <mergeCell ref="A44:D44"/>
    <mergeCell ref="B7:B8"/>
    <mergeCell ref="C7:C8"/>
    <mergeCell ref="D7:D8"/>
    <mergeCell ref="F7:F8"/>
    <mergeCell ref="G7:G8"/>
    <mergeCell ref="H7:H8"/>
    <mergeCell ref="A45:H46"/>
    <mergeCell ref="E43:H44"/>
  </mergeCells>
  <printOptions horizontalCentered="1"/>
  <pageMargins left="0.471527777777778" right="0.471527777777778" top="0.747916666666667" bottom="0.747916666666667" header="0.313888888888889" footer="0.313888888888889"/>
  <pageSetup paperSize="9" scale="83" orientation="portrait"/>
  <headerFooter scaleWithDoc="0" differentFirst="1">
    <oddFooter>&amp;C第 &amp;P 页，共 &amp;N 页</oddFooter>
    <firstFooter>&amp;R&amp;14- 81 -</first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G31" sqref="G31"/>
    </sheetView>
  </sheetViews>
  <sheetFormatPr defaultColWidth="8.875" defaultRowHeight="14.25" outlineLevelCol="4"/>
  <cols>
    <col min="1" max="1" width="45.5" customWidth="1"/>
    <col min="2" max="2" width="7.75" customWidth="1"/>
    <col min="3" max="4" width="23.625" customWidth="1"/>
  </cols>
  <sheetData>
    <row r="1" ht="39.95" customHeight="1" spans="1:4">
      <c r="A1" s="13" t="s">
        <v>528</v>
      </c>
      <c r="B1" s="13"/>
      <c r="C1" s="13"/>
      <c r="D1" s="13"/>
    </row>
    <row r="2" ht="18.75" customHeight="1" spans="1:4">
      <c r="A2" s="14" t="s">
        <v>529</v>
      </c>
      <c r="B2" s="14"/>
      <c r="C2" s="14"/>
      <c r="D2" s="14"/>
    </row>
    <row r="3" ht="18.75" customHeight="1" spans="1:4">
      <c r="A3" s="72" t="s">
        <v>530</v>
      </c>
      <c r="B3" s="72"/>
      <c r="C3" s="15"/>
      <c r="D3" s="16" t="s">
        <v>531</v>
      </c>
    </row>
    <row r="4" s="12" customFormat="1" ht="18.75" customHeight="1" spans="1:4">
      <c r="A4" s="17" t="s">
        <v>532</v>
      </c>
      <c r="B4" s="17" t="s">
        <v>533</v>
      </c>
      <c r="C4" s="17" t="s">
        <v>226</v>
      </c>
      <c r="D4" s="17" t="s">
        <v>10</v>
      </c>
    </row>
    <row r="5" ht="18.75" customHeight="1" spans="1:5">
      <c r="A5" s="18" t="s">
        <v>534</v>
      </c>
      <c r="B5" s="19">
        <v>1</v>
      </c>
      <c r="C5" s="18"/>
      <c r="D5" s="18"/>
      <c r="E5" s="11"/>
    </row>
    <row r="6" ht="18.75" customHeight="1" spans="1:5">
      <c r="A6" s="18" t="s">
        <v>535</v>
      </c>
      <c r="B6" s="19">
        <v>2</v>
      </c>
      <c r="C6" s="18"/>
      <c r="D6" s="18"/>
      <c r="E6" s="11"/>
    </row>
    <row r="7" ht="18.75" customHeight="1" spans="1:5">
      <c r="A7" s="18" t="s">
        <v>536</v>
      </c>
      <c r="B7" s="19">
        <v>3</v>
      </c>
      <c r="C7" s="18"/>
      <c r="D7" s="18"/>
      <c r="E7" s="11"/>
    </row>
    <row r="8" ht="18.75" customHeight="1" spans="1:5">
      <c r="A8" s="18" t="s">
        <v>537</v>
      </c>
      <c r="B8" s="19">
        <v>4</v>
      </c>
      <c r="C8" s="18"/>
      <c r="D8" s="18"/>
      <c r="E8" s="11"/>
    </row>
    <row r="9" ht="18.75" customHeight="1" spans="1:5">
      <c r="A9" s="18" t="s">
        <v>538</v>
      </c>
      <c r="B9" s="19">
        <v>5</v>
      </c>
      <c r="C9" s="18"/>
      <c r="D9" s="18"/>
      <c r="E9" s="11"/>
    </row>
    <row r="10" ht="18.75" customHeight="1" spans="1:5">
      <c r="A10" s="73" t="s">
        <v>537</v>
      </c>
      <c r="B10" s="19">
        <v>6</v>
      </c>
      <c r="C10" s="18"/>
      <c r="D10" s="18"/>
      <c r="E10" s="11"/>
    </row>
    <row r="11" ht="18.75" customHeight="1" spans="1:5">
      <c r="A11" s="18" t="s">
        <v>539</v>
      </c>
      <c r="B11" s="19">
        <v>7</v>
      </c>
      <c r="C11" s="18"/>
      <c r="D11" s="18"/>
      <c r="E11" s="11"/>
    </row>
    <row r="12" ht="18.75" customHeight="1" spans="1:5">
      <c r="A12" s="18" t="s">
        <v>537</v>
      </c>
      <c r="B12" s="19">
        <v>8</v>
      </c>
      <c r="C12" s="18"/>
      <c r="D12" s="18"/>
      <c r="E12" s="11"/>
    </row>
    <row r="13" ht="18.75" customHeight="1" spans="1:5">
      <c r="A13" s="18" t="s">
        <v>540</v>
      </c>
      <c r="B13" s="19">
        <v>9</v>
      </c>
      <c r="C13" s="18"/>
      <c r="D13" s="18"/>
      <c r="E13" s="11"/>
    </row>
    <row r="14" ht="18.75" customHeight="1" spans="1:5">
      <c r="A14" s="18" t="s">
        <v>537</v>
      </c>
      <c r="B14" s="19">
        <v>10</v>
      </c>
      <c r="C14" s="18"/>
      <c r="D14" s="18"/>
      <c r="E14" s="11"/>
    </row>
    <row r="15" ht="18.75" customHeight="1" spans="1:5">
      <c r="A15" s="18" t="s">
        <v>541</v>
      </c>
      <c r="B15" s="19">
        <v>11</v>
      </c>
      <c r="C15" s="18"/>
      <c r="D15" s="18"/>
      <c r="E15" s="11"/>
    </row>
    <row r="16" ht="18.75" customHeight="1" spans="1:5">
      <c r="A16" s="18" t="s">
        <v>542</v>
      </c>
      <c r="B16" s="19">
        <v>12</v>
      </c>
      <c r="C16" s="18"/>
      <c r="D16" s="18"/>
      <c r="E16" s="11"/>
    </row>
    <row r="17" ht="18.75" customHeight="1" spans="1:5">
      <c r="A17" s="18" t="s">
        <v>537</v>
      </c>
      <c r="B17" s="19">
        <v>13</v>
      </c>
      <c r="C17" s="18"/>
      <c r="D17" s="18"/>
      <c r="E17" s="11"/>
    </row>
    <row r="18" ht="18.75" customHeight="1" spans="1:5">
      <c r="A18" s="18" t="s">
        <v>543</v>
      </c>
      <c r="B18" s="19">
        <v>14</v>
      </c>
      <c r="C18" s="18"/>
      <c r="D18" s="18"/>
      <c r="E18" s="11"/>
    </row>
    <row r="19" ht="18.75" customHeight="1" spans="1:5">
      <c r="A19" s="18" t="s">
        <v>544</v>
      </c>
      <c r="B19" s="19">
        <v>15</v>
      </c>
      <c r="C19" s="18"/>
      <c r="D19" s="18"/>
      <c r="E19" s="11"/>
    </row>
    <row r="20" ht="18.75" customHeight="1" spans="1:5">
      <c r="A20" s="18" t="s">
        <v>545</v>
      </c>
      <c r="B20" s="19">
        <v>16</v>
      </c>
      <c r="C20" s="18"/>
      <c r="D20" s="18"/>
      <c r="E20" s="11"/>
    </row>
    <row r="21" ht="18.75" customHeight="1" spans="1:5">
      <c r="A21" s="18" t="s">
        <v>546</v>
      </c>
      <c r="B21" s="19">
        <v>17</v>
      </c>
      <c r="C21" s="18"/>
      <c r="D21" s="18"/>
      <c r="E21" s="11"/>
    </row>
    <row r="22" ht="18.75" customHeight="1" spans="1:5">
      <c r="A22" s="18" t="s">
        <v>547</v>
      </c>
      <c r="B22" s="19">
        <v>18</v>
      </c>
      <c r="C22" s="18"/>
      <c r="D22" s="18"/>
      <c r="E22" s="11"/>
    </row>
    <row r="23" ht="18.75" customHeight="1" spans="1:5">
      <c r="A23" s="18" t="s">
        <v>548</v>
      </c>
      <c r="B23" s="19">
        <v>19</v>
      </c>
      <c r="C23" s="18"/>
      <c r="D23" s="18"/>
      <c r="E23" s="11"/>
    </row>
    <row r="24" ht="18.75" customHeight="1" spans="1:5">
      <c r="A24" s="18" t="s">
        <v>549</v>
      </c>
      <c r="B24" s="19">
        <v>20</v>
      </c>
      <c r="C24" s="18"/>
      <c r="D24" s="18"/>
      <c r="E24" s="11"/>
    </row>
    <row r="25" ht="18.75" customHeight="1" spans="1:5">
      <c r="A25" s="18" t="s">
        <v>550</v>
      </c>
      <c r="B25" s="19">
        <v>21</v>
      </c>
      <c r="C25" s="18"/>
      <c r="D25" s="18"/>
      <c r="E25" s="11"/>
    </row>
    <row r="26" ht="18.75" customHeight="1" spans="1:5">
      <c r="A26" s="18" t="s">
        <v>551</v>
      </c>
      <c r="B26" s="19">
        <v>22</v>
      </c>
      <c r="C26" s="18"/>
      <c r="D26" s="18"/>
      <c r="E26" s="11"/>
    </row>
    <row r="27" ht="18.75" customHeight="1" spans="1:5">
      <c r="A27" s="18" t="s">
        <v>552</v>
      </c>
      <c r="B27" s="19">
        <v>23</v>
      </c>
      <c r="C27" s="18"/>
      <c r="D27" s="18"/>
      <c r="E27" s="11"/>
    </row>
    <row r="28" ht="18.75" customHeight="1" spans="1:5">
      <c r="A28" s="18" t="s">
        <v>553</v>
      </c>
      <c r="B28" s="19">
        <v>24</v>
      </c>
      <c r="C28" s="18"/>
      <c r="D28" s="18"/>
      <c r="E28" s="11"/>
    </row>
    <row r="29" ht="18.75" customHeight="1" spans="1:5">
      <c r="A29" s="18" t="s">
        <v>554</v>
      </c>
      <c r="B29" s="19">
        <v>25</v>
      </c>
      <c r="C29" s="18"/>
      <c r="D29" s="18"/>
      <c r="E29" s="11"/>
    </row>
    <row r="30" ht="18.75" customHeight="1" spans="1:5">
      <c r="A30" s="74" t="s">
        <v>447</v>
      </c>
      <c r="B30" s="19">
        <v>26</v>
      </c>
      <c r="C30" s="22"/>
      <c r="D30" s="75"/>
      <c r="E30" s="11"/>
    </row>
    <row r="31" ht="18.75" customHeight="1" spans="1:5">
      <c r="A31" s="18" t="s">
        <v>555</v>
      </c>
      <c r="B31" s="19">
        <v>27</v>
      </c>
      <c r="C31" s="18"/>
      <c r="D31" s="18"/>
      <c r="E31" s="11"/>
    </row>
    <row r="32" ht="18.75" customHeight="1" spans="1:5">
      <c r="A32" s="18" t="s">
        <v>556</v>
      </c>
      <c r="B32" s="19">
        <v>28</v>
      </c>
      <c r="C32" s="18"/>
      <c r="D32" s="18"/>
      <c r="E32" s="11"/>
    </row>
    <row r="33" ht="18.75" customHeight="1" spans="1:5">
      <c r="A33" s="18" t="s">
        <v>557</v>
      </c>
      <c r="B33" s="19">
        <v>29</v>
      </c>
      <c r="C33" s="18"/>
      <c r="D33" s="18"/>
      <c r="E33" s="11"/>
    </row>
    <row r="34" ht="18.75" customHeight="1" spans="1:5">
      <c r="A34" s="18" t="s">
        <v>558</v>
      </c>
      <c r="B34" s="19">
        <v>30</v>
      </c>
      <c r="C34" s="22"/>
      <c r="D34" s="22"/>
      <c r="E34" s="11"/>
    </row>
    <row r="35" ht="18.75" customHeight="1" spans="1:5">
      <c r="A35" s="18" t="s">
        <v>559</v>
      </c>
      <c r="B35" s="19">
        <v>31</v>
      </c>
      <c r="C35" s="18"/>
      <c r="D35" s="18"/>
      <c r="E35" s="11"/>
    </row>
    <row r="36" ht="18.75" customHeight="1" spans="1:5">
      <c r="A36" s="18" t="s">
        <v>560</v>
      </c>
      <c r="B36" s="19">
        <v>32</v>
      </c>
      <c r="C36" s="18"/>
      <c r="D36" s="18"/>
      <c r="E36" s="11"/>
    </row>
    <row r="37" ht="18.75" customHeight="1" spans="1:5">
      <c r="A37" s="18" t="s">
        <v>561</v>
      </c>
      <c r="B37" s="19">
        <v>33</v>
      </c>
      <c r="C37" s="18"/>
      <c r="D37" s="18"/>
      <c r="E37" s="11"/>
    </row>
    <row r="38" ht="17.85" customHeight="1" spans="1:4">
      <c r="A38" s="76" t="s">
        <v>562</v>
      </c>
      <c r="B38" s="25"/>
      <c r="C38" s="24" t="s">
        <v>456</v>
      </c>
      <c r="D38" s="25"/>
    </row>
    <row r="39" ht="56.25" customHeight="1" spans="1:4">
      <c r="A39" s="26"/>
      <c r="B39" s="27"/>
      <c r="C39" s="26"/>
      <c r="D39" s="27"/>
    </row>
    <row r="40" spans="1:4">
      <c r="A40" s="30"/>
      <c r="B40" s="31"/>
      <c r="C40" s="30"/>
      <c r="D40" s="31"/>
    </row>
  </sheetData>
  <mergeCells count="4">
    <mergeCell ref="A1:D1"/>
    <mergeCell ref="A2:D2"/>
    <mergeCell ref="A38:B40"/>
    <mergeCell ref="C38:D40"/>
  </mergeCells>
  <printOptions horizontalCentered="1"/>
  <pageMargins left="0.471527777777778" right="0.471527777777778" top="1.02291666666667" bottom="0.747916666666667" header="0.313888888888889" footer="0.313888888888889"/>
  <pageSetup paperSize="9" scale="83" orientation="portrait"/>
  <headerFooter scaleWithDoc="0" differentFirst="1">
    <oddFooter>&amp;C第 &amp;P 页，共 &amp;N 页</oddFooter>
    <firstFooter>&amp;L&amp;14- 82 -</first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E30" sqref="E30:H31"/>
    </sheetView>
  </sheetViews>
  <sheetFormatPr defaultColWidth="9" defaultRowHeight="14.25" outlineLevelCol="7"/>
  <cols>
    <col min="1" max="1" width="25.75" style="43" customWidth="1"/>
    <col min="2" max="2" width="4.5" style="44" customWidth="1"/>
    <col min="3" max="4" width="9.5" style="44" customWidth="1"/>
    <col min="5" max="5" width="25.875" style="43" customWidth="1"/>
    <col min="6" max="6" width="4.5" style="43" customWidth="1"/>
    <col min="7" max="8" width="9.5" style="44" customWidth="1"/>
    <col min="9" max="16384" width="9" style="43"/>
  </cols>
  <sheetData>
    <row r="1" ht="39.75" customHeight="1" spans="1:8">
      <c r="A1" s="45" t="s">
        <v>563</v>
      </c>
      <c r="B1" s="45"/>
      <c r="C1" s="45"/>
      <c r="D1" s="45"/>
      <c r="E1" s="45"/>
      <c r="F1" s="45"/>
      <c r="G1" s="45"/>
      <c r="H1" s="45"/>
    </row>
    <row r="2" ht="24" customHeight="1" spans="1:8">
      <c r="A2" s="46" t="s">
        <v>564</v>
      </c>
      <c r="B2" s="46"/>
      <c r="C2" s="46"/>
      <c r="D2" s="46"/>
      <c r="E2" s="46"/>
      <c r="F2" s="46"/>
      <c r="G2" s="46"/>
      <c r="H2" s="46"/>
    </row>
    <row r="3" ht="18.75" customHeight="1" spans="1:8">
      <c r="A3" s="14" t="s">
        <v>565</v>
      </c>
      <c r="B3" s="14"/>
      <c r="C3" s="14"/>
      <c r="D3" s="14"/>
      <c r="E3" s="14"/>
      <c r="F3" s="14"/>
      <c r="G3" s="14"/>
      <c r="H3" s="14"/>
    </row>
    <row r="4" ht="18.75" customHeight="1" spans="1:8">
      <c r="A4" s="47" t="s">
        <v>566</v>
      </c>
      <c r="B4" s="47"/>
      <c r="C4" s="47"/>
      <c r="D4" s="47"/>
      <c r="E4" s="47"/>
      <c r="F4" s="47"/>
      <c r="G4" s="48" t="s">
        <v>87</v>
      </c>
      <c r="H4" s="48"/>
    </row>
    <row r="5" ht="27.75" customHeight="1" spans="1:8">
      <c r="A5" s="49" t="s">
        <v>407</v>
      </c>
      <c r="B5" s="49" t="s">
        <v>408</v>
      </c>
      <c r="C5" s="49" t="s">
        <v>7</v>
      </c>
      <c r="D5" s="49" t="s">
        <v>9</v>
      </c>
      <c r="E5" s="49" t="s">
        <v>409</v>
      </c>
      <c r="F5" s="49" t="s">
        <v>410</v>
      </c>
      <c r="G5" s="49" t="s">
        <v>7</v>
      </c>
      <c r="H5" s="49" t="s">
        <v>9</v>
      </c>
    </row>
    <row r="6" ht="20.25" customHeight="1" spans="1:8">
      <c r="A6" s="50" t="s">
        <v>411</v>
      </c>
      <c r="B6" s="51">
        <v>1</v>
      </c>
      <c r="C6" s="51"/>
      <c r="D6" s="51"/>
      <c r="E6" s="52" t="s">
        <v>412</v>
      </c>
      <c r="F6" s="53">
        <v>25</v>
      </c>
      <c r="G6" s="51"/>
      <c r="H6" s="51"/>
    </row>
    <row r="7" ht="20.25" customHeight="1" spans="1:8">
      <c r="A7" s="54" t="s">
        <v>463</v>
      </c>
      <c r="B7" s="53">
        <v>2</v>
      </c>
      <c r="C7" s="53"/>
      <c r="D7" s="53"/>
      <c r="E7" s="54" t="s">
        <v>567</v>
      </c>
      <c r="F7" s="53">
        <v>26</v>
      </c>
      <c r="G7" s="53"/>
      <c r="H7" s="53"/>
    </row>
    <row r="8" ht="20.25" customHeight="1" spans="1:8">
      <c r="A8" s="54" t="s">
        <v>568</v>
      </c>
      <c r="B8" s="53">
        <v>3</v>
      </c>
      <c r="C8" s="53"/>
      <c r="D8" s="53"/>
      <c r="E8" s="54" t="s">
        <v>569</v>
      </c>
      <c r="F8" s="53">
        <v>27</v>
      </c>
      <c r="G8" s="53"/>
      <c r="H8" s="53"/>
    </row>
    <row r="9" ht="20.25" customHeight="1" spans="1:8">
      <c r="A9" s="54" t="s">
        <v>570</v>
      </c>
      <c r="B9" s="53">
        <v>4</v>
      </c>
      <c r="C9" s="53"/>
      <c r="D9" s="53"/>
      <c r="E9" s="54" t="s">
        <v>571</v>
      </c>
      <c r="F9" s="53">
        <v>28</v>
      </c>
      <c r="G9" s="53"/>
      <c r="H9" s="53"/>
    </row>
    <row r="10" ht="20.25" customHeight="1" spans="1:8">
      <c r="A10" s="54" t="s">
        <v>483</v>
      </c>
      <c r="B10" s="53">
        <v>5</v>
      </c>
      <c r="C10" s="53"/>
      <c r="D10" s="53"/>
      <c r="E10" s="54" t="s">
        <v>572</v>
      </c>
      <c r="F10" s="53">
        <v>29</v>
      </c>
      <c r="G10" s="53"/>
      <c r="H10" s="53"/>
    </row>
    <row r="11" ht="20.25" customHeight="1" spans="1:8">
      <c r="A11" s="55"/>
      <c r="B11" s="53">
        <v>6</v>
      </c>
      <c r="C11" s="53"/>
      <c r="D11" s="53"/>
      <c r="E11" s="56"/>
      <c r="F11" s="53">
        <v>30</v>
      </c>
      <c r="G11" s="53"/>
      <c r="H11" s="53"/>
    </row>
    <row r="12" ht="20.25" customHeight="1" spans="1:8">
      <c r="A12" s="57" t="s">
        <v>573</v>
      </c>
      <c r="B12" s="53">
        <v>7</v>
      </c>
      <c r="C12" s="53"/>
      <c r="D12" s="53"/>
      <c r="E12" s="58" t="s">
        <v>422</v>
      </c>
      <c r="F12" s="53">
        <v>31</v>
      </c>
      <c r="G12" s="53"/>
      <c r="H12" s="53"/>
    </row>
    <row r="13" ht="20.25" customHeight="1" spans="1:8">
      <c r="A13" s="54" t="s">
        <v>574</v>
      </c>
      <c r="B13" s="53">
        <v>8</v>
      </c>
      <c r="C13" s="53"/>
      <c r="D13" s="53"/>
      <c r="E13" s="54" t="s">
        <v>575</v>
      </c>
      <c r="F13" s="53">
        <v>32</v>
      </c>
      <c r="G13" s="53"/>
      <c r="H13" s="53"/>
    </row>
    <row r="14" ht="20.25" customHeight="1" spans="1:8">
      <c r="A14" s="54" t="s">
        <v>576</v>
      </c>
      <c r="B14" s="53">
        <v>9</v>
      </c>
      <c r="C14" s="53"/>
      <c r="D14" s="53"/>
      <c r="E14" s="54" t="s">
        <v>577</v>
      </c>
      <c r="F14" s="53">
        <v>33</v>
      </c>
      <c r="G14" s="53"/>
      <c r="H14" s="53"/>
    </row>
    <row r="15" ht="20.25" customHeight="1" spans="1:8">
      <c r="A15" s="55"/>
      <c r="B15" s="53">
        <v>10</v>
      </c>
      <c r="C15" s="53"/>
      <c r="D15" s="53"/>
      <c r="E15" s="59" t="s">
        <v>427</v>
      </c>
      <c r="F15" s="53">
        <v>34</v>
      </c>
      <c r="G15" s="53"/>
      <c r="H15" s="53"/>
    </row>
    <row r="16" ht="20.25" customHeight="1" spans="1:8">
      <c r="A16" s="57" t="s">
        <v>428</v>
      </c>
      <c r="B16" s="53">
        <v>11</v>
      </c>
      <c r="C16" s="53"/>
      <c r="D16" s="53"/>
      <c r="E16" s="54" t="s">
        <v>578</v>
      </c>
      <c r="F16" s="53">
        <v>35</v>
      </c>
      <c r="G16" s="53"/>
      <c r="H16" s="53"/>
    </row>
    <row r="17" ht="20.25" customHeight="1" spans="1:8">
      <c r="A17" s="55" t="s">
        <v>430</v>
      </c>
      <c r="B17" s="53">
        <v>12</v>
      </c>
      <c r="C17" s="53"/>
      <c r="D17" s="53"/>
      <c r="E17" s="56"/>
      <c r="F17" s="53">
        <v>36</v>
      </c>
      <c r="G17" s="53"/>
      <c r="H17" s="53"/>
    </row>
    <row r="18" ht="20.25" customHeight="1" spans="1:8">
      <c r="A18" s="55" t="s">
        <v>579</v>
      </c>
      <c r="B18" s="53">
        <v>13</v>
      </c>
      <c r="C18" s="53"/>
      <c r="D18" s="53"/>
      <c r="E18" s="58" t="s">
        <v>432</v>
      </c>
      <c r="F18" s="53">
        <v>37</v>
      </c>
      <c r="G18" s="53"/>
      <c r="H18" s="53"/>
    </row>
    <row r="19" ht="20.25" customHeight="1" spans="1:8">
      <c r="A19" s="57" t="s">
        <v>433</v>
      </c>
      <c r="B19" s="53">
        <v>14</v>
      </c>
      <c r="C19" s="53"/>
      <c r="D19" s="53"/>
      <c r="E19" s="60" t="s">
        <v>434</v>
      </c>
      <c r="F19" s="53">
        <v>38</v>
      </c>
      <c r="G19" s="53"/>
      <c r="H19" s="53"/>
    </row>
    <row r="20" ht="28.5" spans="1:8">
      <c r="A20" s="54" t="s">
        <v>580</v>
      </c>
      <c r="B20" s="53">
        <v>15</v>
      </c>
      <c r="C20" s="53"/>
      <c r="D20" s="53"/>
      <c r="E20" s="61" t="s">
        <v>581</v>
      </c>
      <c r="F20" s="53">
        <v>39</v>
      </c>
      <c r="G20" s="53"/>
      <c r="H20" s="53"/>
    </row>
    <row r="21" ht="20.25" customHeight="1" spans="1:8">
      <c r="A21" s="60" t="s">
        <v>582</v>
      </c>
      <c r="B21" s="53">
        <v>16</v>
      </c>
      <c r="C21" s="53"/>
      <c r="D21" s="53"/>
      <c r="E21" s="54" t="s">
        <v>583</v>
      </c>
      <c r="F21" s="53">
        <v>40</v>
      </c>
      <c r="G21" s="53"/>
      <c r="H21" s="53"/>
    </row>
    <row r="22" ht="20.25" customHeight="1" spans="1:8">
      <c r="A22" s="54" t="s">
        <v>584</v>
      </c>
      <c r="B22" s="53">
        <v>17</v>
      </c>
      <c r="C22" s="53"/>
      <c r="D22" s="53"/>
      <c r="E22" s="59" t="s">
        <v>585</v>
      </c>
      <c r="F22" s="53">
        <v>41</v>
      </c>
      <c r="G22" s="53"/>
      <c r="H22" s="53"/>
    </row>
    <row r="23" ht="28.5" customHeight="1" spans="1:8">
      <c r="A23" s="60" t="s">
        <v>586</v>
      </c>
      <c r="B23" s="53">
        <v>18</v>
      </c>
      <c r="C23" s="53"/>
      <c r="D23" s="53"/>
      <c r="E23" s="54" t="s">
        <v>587</v>
      </c>
      <c r="F23" s="53">
        <v>42</v>
      </c>
      <c r="G23" s="53"/>
      <c r="H23" s="53"/>
    </row>
    <row r="24" ht="20.25" customHeight="1" spans="1:8">
      <c r="A24" s="54" t="s">
        <v>588</v>
      </c>
      <c r="B24" s="53">
        <v>19</v>
      </c>
      <c r="C24" s="53"/>
      <c r="D24" s="53"/>
      <c r="E24" s="58" t="s">
        <v>444</v>
      </c>
      <c r="F24" s="53">
        <v>43</v>
      </c>
      <c r="G24" s="53"/>
      <c r="H24" s="53"/>
    </row>
    <row r="25" ht="20.25" customHeight="1" spans="1:8">
      <c r="A25" s="62" t="s">
        <v>589</v>
      </c>
      <c r="B25" s="63">
        <v>20</v>
      </c>
      <c r="C25" s="63"/>
      <c r="D25" s="63"/>
      <c r="E25" s="64" t="s">
        <v>447</v>
      </c>
      <c r="F25" s="63">
        <v>44</v>
      </c>
      <c r="G25" s="53"/>
      <c r="H25" s="53"/>
    </row>
    <row r="26" ht="27.75" customHeight="1" spans="1:8">
      <c r="A26" s="60" t="s">
        <v>590</v>
      </c>
      <c r="B26" s="53">
        <v>21</v>
      </c>
      <c r="C26" s="53"/>
      <c r="D26" s="53"/>
      <c r="E26" s="65" t="s">
        <v>449</v>
      </c>
      <c r="F26" s="53">
        <v>45</v>
      </c>
      <c r="G26" s="53"/>
      <c r="H26" s="53"/>
    </row>
    <row r="27" ht="20.25" customHeight="1" spans="1:8">
      <c r="A27" s="57" t="s">
        <v>448</v>
      </c>
      <c r="B27" s="53">
        <v>22</v>
      </c>
      <c r="C27" s="53"/>
      <c r="D27" s="53"/>
      <c r="E27" s="65" t="s">
        <v>451</v>
      </c>
      <c r="F27" s="53">
        <v>46</v>
      </c>
      <c r="G27" s="53"/>
      <c r="H27" s="53"/>
    </row>
    <row r="28" ht="20.25" customHeight="1" spans="1:8">
      <c r="A28" s="60" t="s">
        <v>510</v>
      </c>
      <c r="B28" s="53">
        <v>23</v>
      </c>
      <c r="C28" s="53"/>
      <c r="D28" s="53"/>
      <c r="E28" s="65" t="s">
        <v>452</v>
      </c>
      <c r="F28" s="53">
        <v>47</v>
      </c>
      <c r="G28" s="53"/>
      <c r="H28" s="53"/>
    </row>
    <row r="29" ht="20.25" customHeight="1" spans="1:8">
      <c r="A29" s="66" t="s">
        <v>591</v>
      </c>
      <c r="B29" s="53">
        <v>24</v>
      </c>
      <c r="C29" s="53"/>
      <c r="D29" s="53"/>
      <c r="E29" s="56" t="s">
        <v>454</v>
      </c>
      <c r="F29" s="53">
        <v>48</v>
      </c>
      <c r="G29" s="53"/>
      <c r="H29" s="53"/>
    </row>
    <row r="30" ht="55.5" customHeight="1" spans="1:8">
      <c r="A30" s="24" t="s">
        <v>455</v>
      </c>
      <c r="B30" s="67"/>
      <c r="C30" s="67"/>
      <c r="D30" s="25"/>
      <c r="E30" s="24" t="s">
        <v>526</v>
      </c>
      <c r="F30" s="67"/>
      <c r="G30" s="67"/>
      <c r="H30" s="25"/>
    </row>
    <row r="31" ht="29.25" customHeight="1" spans="1:8">
      <c r="A31" s="68" t="s">
        <v>30</v>
      </c>
      <c r="B31" s="69"/>
      <c r="C31" s="69"/>
      <c r="D31" s="70"/>
      <c r="E31" s="30"/>
      <c r="F31" s="71"/>
      <c r="G31" s="71"/>
      <c r="H31" s="31"/>
    </row>
  </sheetData>
  <mergeCells count="8">
    <mergeCell ref="A1:H1"/>
    <mergeCell ref="A2:H2"/>
    <mergeCell ref="A3:H3"/>
    <mergeCell ref="A4:F4"/>
    <mergeCell ref="G4:H4"/>
    <mergeCell ref="A30:D30"/>
    <mergeCell ref="A31:D31"/>
    <mergeCell ref="E30:H31"/>
  </mergeCells>
  <printOptions horizontalCentered="1"/>
  <pageMargins left="0.471527777777778" right="0.471527777777778" top="1.02291666666667" bottom="0.747916666666667" header="0.313888888888889" footer="0.313888888888889"/>
  <pageSetup paperSize="9" scale="83" orientation="portrait"/>
  <headerFooter scaleWithDoc="0" differentFirst="1">
    <oddFooter>&amp;C第 &amp;P 页，共 &amp;N 页</oddFooter>
    <firstFooter>&amp;R&amp;14- 83 -</first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topLeftCell="A4" workbookViewId="0">
      <selection activeCell="F15" sqref="F15"/>
    </sheetView>
  </sheetViews>
  <sheetFormatPr defaultColWidth="9" defaultRowHeight="14.25"/>
  <cols>
    <col min="1" max="1" width="2.5" customWidth="1"/>
    <col min="2" max="2" width="22.75" customWidth="1"/>
    <col min="3" max="4" width="5.5" customWidth="1"/>
    <col min="5" max="5" width="13.875" customWidth="1"/>
    <col min="6" max="7" width="12.75" customWidth="1"/>
    <col min="8" max="8" width="7.5" customWidth="1"/>
    <col min="10" max="11" width="13.875" customWidth="1"/>
  </cols>
  <sheetData>
    <row r="1" spans="1:8">
      <c r="A1" s="33">
        <v>1</v>
      </c>
      <c r="B1" s="33" t="s">
        <v>592</v>
      </c>
      <c r="C1" s="34" t="s">
        <v>593</v>
      </c>
      <c r="D1" s="34"/>
      <c r="E1" s="34" t="s">
        <v>594</v>
      </c>
      <c r="F1" s="34">
        <v>10000</v>
      </c>
      <c r="G1" s="34"/>
      <c r="H1" s="35" t="s">
        <v>595</v>
      </c>
    </row>
    <row r="2" spans="1:8">
      <c r="A2" s="33"/>
      <c r="B2" s="33"/>
      <c r="C2" s="34"/>
      <c r="D2" s="34" t="s">
        <v>596</v>
      </c>
      <c r="E2" s="34" t="s">
        <v>597</v>
      </c>
      <c r="F2" s="34"/>
      <c r="G2" s="34">
        <v>10000</v>
      </c>
      <c r="H2" s="35" t="s">
        <v>595</v>
      </c>
    </row>
    <row r="3" spans="1:8">
      <c r="A3" s="33">
        <v>2</v>
      </c>
      <c r="B3" s="33" t="s">
        <v>598</v>
      </c>
      <c r="C3" s="34" t="s">
        <v>593</v>
      </c>
      <c r="D3" s="34"/>
      <c r="E3" s="34" t="s">
        <v>594</v>
      </c>
      <c r="F3" s="34">
        <v>1224</v>
      </c>
      <c r="G3" s="34"/>
      <c r="H3" s="35" t="s">
        <v>595</v>
      </c>
    </row>
    <row r="4" spans="1:8">
      <c r="A4" s="33"/>
      <c r="B4" s="33"/>
      <c r="C4" s="34"/>
      <c r="D4" s="34" t="s">
        <v>596</v>
      </c>
      <c r="E4" s="34" t="s">
        <v>597</v>
      </c>
      <c r="F4" s="34"/>
      <c r="G4" s="34">
        <v>1224</v>
      </c>
      <c r="H4" s="35" t="s">
        <v>595</v>
      </c>
    </row>
    <row r="5" spans="1:8">
      <c r="A5" s="36">
        <v>3</v>
      </c>
      <c r="B5" s="37" t="s">
        <v>599</v>
      </c>
      <c r="C5" s="37" t="s">
        <v>593</v>
      </c>
      <c r="D5" s="36"/>
      <c r="E5" s="38" t="s">
        <v>600</v>
      </c>
      <c r="F5" s="38"/>
      <c r="G5" s="38">
        <v>6529.76</v>
      </c>
      <c r="H5" s="39" t="s">
        <v>601</v>
      </c>
    </row>
    <row r="6" spans="1:10">
      <c r="A6" s="36"/>
      <c r="B6" s="36"/>
      <c r="C6" s="36"/>
      <c r="D6" s="37" t="s">
        <v>596</v>
      </c>
      <c r="E6" s="38" t="s">
        <v>597</v>
      </c>
      <c r="F6" s="38">
        <f>G5</f>
        <v>6529.76</v>
      </c>
      <c r="G6" s="38"/>
      <c r="H6" s="39" t="s">
        <v>601</v>
      </c>
      <c r="J6" s="42"/>
    </row>
    <row r="7" spans="1:8">
      <c r="A7" s="36">
        <v>4</v>
      </c>
      <c r="B7" s="37" t="s">
        <v>602</v>
      </c>
      <c r="C7" s="37" t="s">
        <v>593</v>
      </c>
      <c r="D7" s="36"/>
      <c r="E7" s="38" t="s">
        <v>603</v>
      </c>
      <c r="F7" s="38">
        <f>32493.24-2226</f>
        <v>30267.24</v>
      </c>
      <c r="G7" s="38"/>
      <c r="H7" s="39" t="s">
        <v>601</v>
      </c>
    </row>
    <row r="8" spans="1:8">
      <c r="A8" s="36"/>
      <c r="B8" s="37"/>
      <c r="C8" s="37"/>
      <c r="D8" s="37" t="s">
        <v>596</v>
      </c>
      <c r="E8" s="38" t="s">
        <v>597</v>
      </c>
      <c r="F8" s="38">
        <f>G9-F7</f>
        <v>35491.76</v>
      </c>
      <c r="G8" s="38"/>
      <c r="H8" s="39" t="s">
        <v>601</v>
      </c>
    </row>
    <row r="9" spans="1:8">
      <c r="A9" s="36"/>
      <c r="B9" s="36"/>
      <c r="C9" s="36"/>
      <c r="D9" s="37" t="s">
        <v>596</v>
      </c>
      <c r="E9" s="38" t="s">
        <v>604</v>
      </c>
      <c r="F9" s="38"/>
      <c r="G9" s="38">
        <f>68159-2400</f>
        <v>65759</v>
      </c>
      <c r="H9" s="39" t="s">
        <v>601</v>
      </c>
    </row>
    <row r="10" spans="1:8">
      <c r="A10" s="36">
        <v>5</v>
      </c>
      <c r="B10" s="37" t="s">
        <v>605</v>
      </c>
      <c r="C10" s="37" t="s">
        <v>593</v>
      </c>
      <c r="D10" s="36"/>
      <c r="E10" s="38" t="s">
        <v>594</v>
      </c>
      <c r="F10" s="38">
        <v>28431.39</v>
      </c>
      <c r="G10" s="38"/>
      <c r="H10" s="39" t="s">
        <v>601</v>
      </c>
    </row>
    <row r="11" spans="1:8">
      <c r="A11" s="36"/>
      <c r="B11" s="36"/>
      <c r="C11" s="36"/>
      <c r="D11" s="37" t="s">
        <v>596</v>
      </c>
      <c r="E11" s="38" t="s">
        <v>597</v>
      </c>
      <c r="F11" s="38"/>
      <c r="G11" s="38">
        <f>F10</f>
        <v>28431.39</v>
      </c>
      <c r="H11" s="39" t="s">
        <v>601</v>
      </c>
    </row>
    <row r="12" s="32" customFormat="1" spans="1:8">
      <c r="A12" s="32">
        <v>6</v>
      </c>
      <c r="B12" s="40" t="s">
        <v>605</v>
      </c>
      <c r="C12" s="40" t="s">
        <v>593</v>
      </c>
      <c r="E12" s="38" t="s">
        <v>594</v>
      </c>
      <c r="F12" s="41">
        <v>4027</v>
      </c>
      <c r="G12" s="41"/>
      <c r="H12" s="39" t="s">
        <v>601</v>
      </c>
    </row>
    <row r="13" s="32" customFormat="1" spans="4:8">
      <c r="D13" s="40" t="s">
        <v>596</v>
      </c>
      <c r="E13" s="38" t="s">
        <v>597</v>
      </c>
      <c r="F13" s="41"/>
      <c r="G13" s="41">
        <f>F12</f>
        <v>4027</v>
      </c>
      <c r="H13" s="39" t="s">
        <v>601</v>
      </c>
    </row>
    <row r="14" spans="1:11">
      <c r="A14" s="32">
        <v>7</v>
      </c>
      <c r="B14" s="40" t="s">
        <v>599</v>
      </c>
      <c r="C14" s="40" t="s">
        <v>593</v>
      </c>
      <c r="D14" s="32"/>
      <c r="E14" s="38" t="s">
        <v>600</v>
      </c>
      <c r="F14" s="41"/>
      <c r="G14" s="41">
        <v>13000</v>
      </c>
      <c r="H14" s="39" t="s">
        <v>601</v>
      </c>
      <c r="J14" s="42"/>
      <c r="K14" s="42"/>
    </row>
    <row r="15" spans="1:10">
      <c r="A15" s="32"/>
      <c r="B15" s="32"/>
      <c r="C15" s="32"/>
      <c r="D15" s="40" t="s">
        <v>596</v>
      </c>
      <c r="E15" s="38" t="s">
        <v>597</v>
      </c>
      <c r="F15" s="41">
        <v>13000</v>
      </c>
      <c r="G15" s="41"/>
      <c r="H15" s="39" t="s">
        <v>601</v>
      </c>
      <c r="J15" s="42"/>
    </row>
  </sheetData>
  <pageMargins left="0.699305555555556" right="0.699305555555556" top="0.75" bottom="0.75" header="0.3" footer="0.3"/>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opLeftCell="A11" workbookViewId="0">
      <selection activeCell="B17" sqref="B17"/>
    </sheetView>
  </sheetViews>
  <sheetFormatPr defaultColWidth="8.875" defaultRowHeight="14.25" outlineLevelCol="3"/>
  <cols>
    <col min="1" max="1" width="44.625" customWidth="1"/>
    <col min="2" max="2" width="8.875" customWidth="1"/>
    <col min="3" max="4" width="22.75" customWidth="1"/>
  </cols>
  <sheetData>
    <row r="1" ht="39.95" customHeight="1" spans="1:4">
      <c r="A1" s="13" t="s">
        <v>606</v>
      </c>
      <c r="B1" s="13"/>
      <c r="C1" s="13"/>
      <c r="D1" s="13"/>
    </row>
    <row r="2" ht="24" customHeight="1" spans="1:4">
      <c r="A2" s="13" t="s">
        <v>564</v>
      </c>
      <c r="B2" s="13"/>
      <c r="C2" s="13"/>
      <c r="D2" s="13"/>
    </row>
    <row r="3" s="11" customFormat="1" ht="18.75" customHeight="1" spans="1:4">
      <c r="A3" s="14" t="s">
        <v>607</v>
      </c>
      <c r="B3" s="14"/>
      <c r="C3" s="14"/>
      <c r="D3" s="14"/>
    </row>
    <row r="4" ht="18.75" customHeight="1" spans="1:4">
      <c r="A4" s="15" t="s">
        <v>608</v>
      </c>
      <c r="B4" s="15"/>
      <c r="C4" s="15"/>
      <c r="D4" s="16" t="s">
        <v>531</v>
      </c>
    </row>
    <row r="5" s="12" customFormat="1" ht="24" customHeight="1" spans="1:4">
      <c r="A5" s="17" t="s">
        <v>532</v>
      </c>
      <c r="B5" s="17" t="s">
        <v>533</v>
      </c>
      <c r="C5" s="17" t="s">
        <v>226</v>
      </c>
      <c r="D5" s="17" t="s">
        <v>10</v>
      </c>
    </row>
    <row r="6" ht="19.5" customHeight="1" spans="1:4">
      <c r="A6" s="18" t="s">
        <v>534</v>
      </c>
      <c r="B6" s="19">
        <v>1</v>
      </c>
      <c r="C6" s="18"/>
      <c r="D6" s="18"/>
    </row>
    <row r="7" ht="19.5" customHeight="1" spans="1:4">
      <c r="A7" s="18" t="s">
        <v>535</v>
      </c>
      <c r="B7" s="19">
        <v>2</v>
      </c>
      <c r="C7" s="20">
        <f>C8+C10+C12+C17</f>
        <v>859.6</v>
      </c>
      <c r="D7" s="18"/>
    </row>
    <row r="8" ht="19.5" customHeight="1" spans="1:4">
      <c r="A8" s="18" t="s">
        <v>536</v>
      </c>
      <c r="B8" s="19">
        <v>3</v>
      </c>
      <c r="C8" s="20">
        <v>605</v>
      </c>
      <c r="D8" s="18"/>
    </row>
    <row r="9" ht="19.5" customHeight="1" spans="1:4">
      <c r="A9" s="18" t="s">
        <v>537</v>
      </c>
      <c r="B9" s="19">
        <v>4</v>
      </c>
      <c r="C9" s="20">
        <v>55</v>
      </c>
      <c r="D9" s="18"/>
    </row>
    <row r="10" ht="19.5" customHeight="1" spans="1:4">
      <c r="A10" s="18" t="s">
        <v>538</v>
      </c>
      <c r="B10" s="19">
        <v>5</v>
      </c>
      <c r="C10" s="20">
        <v>200</v>
      </c>
      <c r="D10" s="18"/>
    </row>
    <row r="11" ht="19.5" customHeight="1" spans="1:4">
      <c r="A11" s="21" t="s">
        <v>537</v>
      </c>
      <c r="B11" s="19">
        <v>6</v>
      </c>
      <c r="C11" s="20"/>
      <c r="D11" s="18"/>
    </row>
    <row r="12" ht="19.5" customHeight="1" spans="1:4">
      <c r="A12" s="18" t="s">
        <v>539</v>
      </c>
      <c r="B12" s="19">
        <v>7</v>
      </c>
      <c r="C12" s="20">
        <v>24.6</v>
      </c>
      <c r="D12" s="18"/>
    </row>
    <row r="13" ht="19.5" customHeight="1" spans="1:4">
      <c r="A13" s="18" t="s">
        <v>537</v>
      </c>
      <c r="B13" s="19">
        <v>8</v>
      </c>
      <c r="C13" s="20">
        <v>24.6</v>
      </c>
      <c r="D13" s="18"/>
    </row>
    <row r="14" ht="19.5" customHeight="1" spans="1:4">
      <c r="A14" s="18" t="s">
        <v>540</v>
      </c>
      <c r="B14" s="19">
        <v>9</v>
      </c>
      <c r="C14" s="20"/>
      <c r="D14" s="18"/>
    </row>
    <row r="15" ht="19.5" customHeight="1" spans="1:4">
      <c r="A15" s="18" t="s">
        <v>537</v>
      </c>
      <c r="B15" s="19">
        <v>10</v>
      </c>
      <c r="C15" s="20"/>
      <c r="D15" s="18"/>
    </row>
    <row r="16" ht="19.5" customHeight="1" spans="1:4">
      <c r="A16" s="18" t="s">
        <v>541</v>
      </c>
      <c r="B16" s="19">
        <v>11</v>
      </c>
      <c r="C16" s="20"/>
      <c r="D16" s="18"/>
    </row>
    <row r="17" ht="19.5" customHeight="1" spans="1:4">
      <c r="A17" s="18" t="s">
        <v>542</v>
      </c>
      <c r="B17" s="19">
        <v>12</v>
      </c>
      <c r="C17" s="20">
        <v>30</v>
      </c>
      <c r="D17" s="18"/>
    </row>
    <row r="18" ht="19.5" customHeight="1" spans="1:4">
      <c r="A18" s="18" t="s">
        <v>537</v>
      </c>
      <c r="B18" s="19">
        <v>13</v>
      </c>
      <c r="C18" s="20">
        <v>30</v>
      </c>
      <c r="D18" s="18"/>
    </row>
    <row r="19" ht="19.5" customHeight="1" spans="1:4">
      <c r="A19" s="18" t="s">
        <v>543</v>
      </c>
      <c r="B19" s="19">
        <v>14</v>
      </c>
      <c r="C19" s="20"/>
      <c r="D19" s="18"/>
    </row>
    <row r="20" ht="19.5" customHeight="1" spans="1:4">
      <c r="A20" s="18" t="s">
        <v>544</v>
      </c>
      <c r="B20" s="19">
        <v>15</v>
      </c>
      <c r="C20" s="20">
        <v>203</v>
      </c>
      <c r="D20" s="18"/>
    </row>
    <row r="21" ht="19.5" customHeight="1" spans="1:4">
      <c r="A21" s="18" t="s">
        <v>545</v>
      </c>
      <c r="B21" s="19">
        <v>16</v>
      </c>
      <c r="C21" s="20">
        <v>91</v>
      </c>
      <c r="D21" s="18"/>
    </row>
    <row r="22" ht="19.5" customHeight="1" spans="1:4">
      <c r="A22" s="18" t="s">
        <v>546</v>
      </c>
      <c r="B22" s="19">
        <v>17</v>
      </c>
      <c r="C22" s="20">
        <v>86</v>
      </c>
      <c r="D22" s="18"/>
    </row>
    <row r="23" ht="19.5" customHeight="1" spans="1:4">
      <c r="A23" s="18" t="s">
        <v>547</v>
      </c>
      <c r="B23" s="19">
        <v>18</v>
      </c>
      <c r="C23" s="20"/>
      <c r="D23" s="18"/>
    </row>
    <row r="24" ht="19.5" customHeight="1" spans="1:4">
      <c r="A24" s="18" t="s">
        <v>548</v>
      </c>
      <c r="B24" s="19">
        <v>19</v>
      </c>
      <c r="C24" s="20">
        <v>112</v>
      </c>
      <c r="D24" s="18"/>
    </row>
    <row r="25" ht="19.5" customHeight="1" spans="1:4">
      <c r="A25" s="18" t="s">
        <v>549</v>
      </c>
      <c r="B25" s="19">
        <v>20</v>
      </c>
      <c r="C25" s="20">
        <v>112</v>
      </c>
      <c r="D25" s="18"/>
    </row>
    <row r="26" ht="19.5" customHeight="1" spans="1:4">
      <c r="A26" s="18" t="s">
        <v>550</v>
      </c>
      <c r="B26" s="19">
        <v>21</v>
      </c>
      <c r="C26" s="20"/>
      <c r="D26" s="18"/>
    </row>
    <row r="27" ht="19.5" customHeight="1" spans="1:4">
      <c r="A27" s="18" t="s">
        <v>551</v>
      </c>
      <c r="B27" s="19">
        <v>22</v>
      </c>
      <c r="C27" s="20"/>
      <c r="D27" s="18"/>
    </row>
    <row r="28" ht="19.5" customHeight="1" spans="1:4">
      <c r="A28" s="18" t="s">
        <v>552</v>
      </c>
      <c r="B28" s="19">
        <v>23</v>
      </c>
      <c r="C28" s="20"/>
      <c r="D28" s="18"/>
    </row>
    <row r="29" ht="19.5" customHeight="1" spans="1:4">
      <c r="A29" s="18" t="s">
        <v>553</v>
      </c>
      <c r="B29" s="19">
        <v>24</v>
      </c>
      <c r="C29" s="20"/>
      <c r="D29" s="18"/>
    </row>
    <row r="30" ht="19.5" customHeight="1" spans="1:4">
      <c r="A30" s="18" t="s">
        <v>554</v>
      </c>
      <c r="B30" s="19">
        <v>25</v>
      </c>
      <c r="C30" s="20"/>
      <c r="D30" s="18"/>
    </row>
    <row r="31" ht="19.5" customHeight="1" spans="1:4">
      <c r="A31" s="22" t="s">
        <v>447</v>
      </c>
      <c r="B31" s="19">
        <v>26</v>
      </c>
      <c r="C31" s="23"/>
      <c r="D31" s="22"/>
    </row>
    <row r="32" ht="19.5" customHeight="1" spans="1:4">
      <c r="A32" s="18" t="s">
        <v>555</v>
      </c>
      <c r="B32" s="19">
        <v>27</v>
      </c>
      <c r="C32" s="20"/>
      <c r="D32" s="18"/>
    </row>
    <row r="33" ht="19.5" customHeight="1" spans="1:4">
      <c r="A33" s="18" t="s">
        <v>556</v>
      </c>
      <c r="B33" s="19">
        <v>28</v>
      </c>
      <c r="C33" s="20"/>
      <c r="D33" s="18"/>
    </row>
    <row r="34" ht="19.5" customHeight="1" spans="1:4">
      <c r="A34" s="18" t="s">
        <v>557</v>
      </c>
      <c r="B34" s="19">
        <v>29</v>
      </c>
      <c r="C34" s="20"/>
      <c r="D34" s="18"/>
    </row>
    <row r="35" ht="19.5" customHeight="1" spans="1:4">
      <c r="A35" s="18" t="s">
        <v>558</v>
      </c>
      <c r="B35" s="19">
        <v>30</v>
      </c>
      <c r="C35" s="23"/>
      <c r="D35" s="22"/>
    </row>
    <row r="36" ht="19.5" customHeight="1" spans="1:4">
      <c r="A36" s="18" t="s">
        <v>559</v>
      </c>
      <c r="B36" s="19">
        <v>31</v>
      </c>
      <c r="C36" s="20"/>
      <c r="D36" s="18"/>
    </row>
    <row r="37" ht="19.5" customHeight="1" spans="1:4">
      <c r="A37" s="18" t="s">
        <v>560</v>
      </c>
      <c r="B37" s="19">
        <v>32</v>
      </c>
      <c r="C37" s="20"/>
      <c r="D37" s="18"/>
    </row>
    <row r="38" ht="19.5" customHeight="1" spans="1:4">
      <c r="A38" s="18" t="s">
        <v>561</v>
      </c>
      <c r="B38" s="19">
        <v>33</v>
      </c>
      <c r="C38" s="20"/>
      <c r="D38" s="18"/>
    </row>
    <row r="39" ht="19.5" customHeight="1" spans="1:4">
      <c r="A39" s="24" t="s">
        <v>28</v>
      </c>
      <c r="B39" s="25"/>
      <c r="C39" s="24" t="s">
        <v>526</v>
      </c>
      <c r="D39" s="25"/>
    </row>
    <row r="40" ht="48.75" customHeight="1" spans="1:4">
      <c r="A40" s="26"/>
      <c r="B40" s="27"/>
      <c r="C40" s="26"/>
      <c r="D40" s="27"/>
    </row>
    <row r="41" ht="19.5" customHeight="1" spans="1:4">
      <c r="A41" s="28" t="s">
        <v>403</v>
      </c>
      <c r="B41" s="29"/>
      <c r="C41" s="30"/>
      <c r="D41" s="31"/>
    </row>
  </sheetData>
  <mergeCells count="6">
    <mergeCell ref="A1:D1"/>
    <mergeCell ref="A2:D2"/>
    <mergeCell ref="A3:D3"/>
    <mergeCell ref="A41:B41"/>
    <mergeCell ref="A39:B40"/>
    <mergeCell ref="C39:D41"/>
  </mergeCells>
  <printOptions horizontalCentered="1"/>
  <pageMargins left="0.471527777777778" right="0.471527777777778" top="0.747916666666667" bottom="0.393055555555556" header="0.313888888888889" footer="0.313888888888889"/>
  <pageSetup paperSize="9" scale="83" orientation="portrait"/>
  <headerFooter scaleWithDoc="0" differentFirst="1">
    <oddFooter>&amp;C第 &amp;P 页，共 &amp;N 页</oddFooter>
    <firstFooter>&amp;L&amp;14- 84 -</first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showFormulas="1" workbookViewId="0">
      <selection activeCell="C1" sqref="C1"/>
    </sheetView>
  </sheetViews>
  <sheetFormatPr defaultColWidth="8" defaultRowHeight="12.75" outlineLevelCol="2"/>
  <cols>
    <col min="1" max="1" width="26.125" style="1" customWidth="1"/>
    <col min="2" max="2" width="1.125" style="1" customWidth="1"/>
    <col min="3" max="3" width="28.125" style="1" customWidth="1"/>
    <col min="4" max="16384" width="8" style="1"/>
  </cols>
  <sheetData>
    <row r="1" spans="1:1">
      <c r="A1" s="2" t="s">
        <v>609</v>
      </c>
    </row>
    <row r="2" ht="13.5" spans="1:1">
      <c r="A2" s="2" t="s">
        <v>610</v>
      </c>
    </row>
    <row r="3" ht="13.5" spans="1:3">
      <c r="A3" s="3" t="s">
        <v>611</v>
      </c>
      <c r="C3" s="4" t="s">
        <v>612</v>
      </c>
    </row>
    <row r="4" spans="1:1">
      <c r="A4" s="3">
        <v>3</v>
      </c>
    </row>
    <row r="6" ht="13.5"/>
    <row r="7" spans="1:1">
      <c r="A7" s="5" t="s">
        <v>613</v>
      </c>
    </row>
    <row r="8" spans="1:1">
      <c r="A8" s="6" t="s">
        <v>614</v>
      </c>
    </row>
    <row r="9" spans="1:1">
      <c r="A9" s="7" t="s">
        <v>615</v>
      </c>
    </row>
    <row r="10" spans="1:1">
      <c r="A10" s="6" t="s">
        <v>616</v>
      </c>
    </row>
    <row r="11" ht="13.5" spans="1:1">
      <c r="A11" s="8" t="s">
        <v>617</v>
      </c>
    </row>
    <row r="13" ht="13.5"/>
    <row r="14" ht="13.5" spans="1:1">
      <c r="A14" s="4" t="s">
        <v>618</v>
      </c>
    </row>
    <row r="16" ht="13.5"/>
    <row r="17" ht="13.5" spans="3:3">
      <c r="C17" s="4" t="s">
        <v>619</v>
      </c>
    </row>
    <row r="20" spans="1:1">
      <c r="A20" s="9" t="s">
        <v>620</v>
      </c>
    </row>
    <row r="26" ht="13.5" spans="3:3">
      <c r="C26" s="10" t="s">
        <v>621</v>
      </c>
    </row>
  </sheetData>
  <sheetProtection password="8863" sheet="1" objects="1"/>
  <pageMargins left="0.75" right="0.75" top="1" bottom="1" header="0.5" footer="0.5"/>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view="pageBreakPreview" zoomScale="60" zoomScaleNormal="100" workbookViewId="0">
      <selection activeCell="A16" sqref="A16:M16"/>
    </sheetView>
  </sheetViews>
  <sheetFormatPr defaultColWidth="8.875" defaultRowHeight="14.25"/>
  <cols>
    <col min="1" max="1" width="5" customWidth="1"/>
    <col min="2" max="2" width="10.875" customWidth="1"/>
    <col min="3" max="3" width="9.25" customWidth="1"/>
    <col min="4" max="5" width="9.125" customWidth="1"/>
    <col min="6" max="6" width="13.125" customWidth="1"/>
    <col min="7" max="7" width="9.75" customWidth="1"/>
    <col min="8" max="8" width="9.5" customWidth="1"/>
    <col min="9" max="11" width="11.375" customWidth="1"/>
    <col min="12" max="13" width="9.5" customWidth="1"/>
    <col min="14" max="15" width="13.125" customWidth="1"/>
  </cols>
  <sheetData>
    <row r="1" ht="39.75" customHeight="1" spans="1:15">
      <c r="A1" s="13" t="s">
        <v>84</v>
      </c>
      <c r="B1" s="13"/>
      <c r="C1" s="13"/>
      <c r="D1" s="13"/>
      <c r="E1" s="13"/>
      <c r="F1" s="13"/>
      <c r="G1" s="13"/>
      <c r="H1" s="13"/>
      <c r="I1" s="13"/>
      <c r="J1" s="13"/>
      <c r="K1" s="13"/>
      <c r="L1" s="13"/>
      <c r="M1" s="13"/>
      <c r="N1" s="13"/>
      <c r="O1" s="13"/>
    </row>
    <row r="2" s="11" customFormat="1" ht="18.75" customHeight="1" spans="1:15">
      <c r="A2" s="14" t="s">
        <v>85</v>
      </c>
      <c r="B2" s="14"/>
      <c r="C2" s="14"/>
      <c r="D2" s="14"/>
      <c r="E2" s="14"/>
      <c r="F2" s="14"/>
      <c r="G2" s="14"/>
      <c r="H2" s="14"/>
      <c r="I2" s="14"/>
      <c r="J2" s="14"/>
      <c r="K2" s="14"/>
      <c r="L2" s="14"/>
      <c r="M2" s="14"/>
      <c r="N2" s="14"/>
      <c r="O2" s="14"/>
    </row>
    <row r="3" s="43" customFormat="1" ht="18.75" customHeight="1" spans="1:15">
      <c r="A3" s="72" t="s">
        <v>86</v>
      </c>
      <c r="B3" s="15"/>
      <c r="C3" s="15"/>
      <c r="D3" s="15"/>
      <c r="E3" s="15"/>
      <c r="F3" s="15"/>
      <c r="G3" s="15"/>
      <c r="H3" s="15"/>
      <c r="I3" s="15"/>
      <c r="J3" s="15"/>
      <c r="K3" s="15"/>
      <c r="L3" s="15"/>
      <c r="M3" s="15"/>
      <c r="N3" s="15"/>
      <c r="O3" s="16" t="s">
        <v>87</v>
      </c>
    </row>
    <row r="4" ht="24" customHeight="1" spans="1:15">
      <c r="A4" s="239" t="s">
        <v>3</v>
      </c>
      <c r="B4" s="239" t="s">
        <v>88</v>
      </c>
      <c r="C4" s="239" t="s">
        <v>89</v>
      </c>
      <c r="D4" s="239" t="s">
        <v>90</v>
      </c>
      <c r="E4" s="239" t="s">
        <v>91</v>
      </c>
      <c r="F4" s="17" t="s">
        <v>7</v>
      </c>
      <c r="G4" s="17"/>
      <c r="H4" s="17"/>
      <c r="I4" s="239" t="s">
        <v>92</v>
      </c>
      <c r="J4" s="239" t="s">
        <v>93</v>
      </c>
      <c r="K4" s="239" t="s">
        <v>94</v>
      </c>
      <c r="L4" s="239" t="s">
        <v>8</v>
      </c>
      <c r="M4" s="239"/>
      <c r="N4" s="239" t="s">
        <v>9</v>
      </c>
      <c r="O4" s="238" t="s">
        <v>10</v>
      </c>
    </row>
    <row r="5" ht="24" customHeight="1" spans="1:15">
      <c r="A5" s="239"/>
      <c r="B5" s="239"/>
      <c r="C5" s="239"/>
      <c r="D5" s="239"/>
      <c r="E5" s="239"/>
      <c r="F5" s="239" t="s">
        <v>11</v>
      </c>
      <c r="G5" s="239" t="s">
        <v>12</v>
      </c>
      <c r="H5" s="239"/>
      <c r="I5" s="239"/>
      <c r="J5" s="239"/>
      <c r="K5" s="239"/>
      <c r="L5" s="239" t="s">
        <v>13</v>
      </c>
      <c r="M5" s="239" t="s">
        <v>14</v>
      </c>
      <c r="N5" s="239"/>
      <c r="O5" s="242"/>
    </row>
    <row r="6" ht="24" customHeight="1" spans="1:15">
      <c r="A6" s="239"/>
      <c r="B6" s="239"/>
      <c r="C6" s="239"/>
      <c r="D6" s="239"/>
      <c r="E6" s="239"/>
      <c r="F6" s="239"/>
      <c r="G6" s="239" t="s">
        <v>15</v>
      </c>
      <c r="H6" s="239" t="s">
        <v>16</v>
      </c>
      <c r="I6" s="239"/>
      <c r="J6" s="239"/>
      <c r="K6" s="239"/>
      <c r="L6" s="239"/>
      <c r="M6" s="239"/>
      <c r="N6" s="239"/>
      <c r="O6" s="244"/>
    </row>
    <row r="7" s="311" customFormat="1" ht="24" customHeight="1" spans="1:15">
      <c r="A7" s="391"/>
      <c r="B7" s="245" t="s">
        <v>17</v>
      </c>
      <c r="C7" s="245" t="s">
        <v>18</v>
      </c>
      <c r="D7" s="245" t="s">
        <v>19</v>
      </c>
      <c r="E7" s="245" t="s">
        <v>20</v>
      </c>
      <c r="F7" s="245" t="s">
        <v>21</v>
      </c>
      <c r="G7" s="245" t="s">
        <v>22</v>
      </c>
      <c r="H7" s="245" t="s">
        <v>23</v>
      </c>
      <c r="I7" s="245" t="s">
        <v>24</v>
      </c>
      <c r="J7" s="245" t="s">
        <v>25</v>
      </c>
      <c r="K7" s="245" t="s">
        <v>26</v>
      </c>
      <c r="L7" s="245" t="s">
        <v>45</v>
      </c>
      <c r="M7" s="245" t="s">
        <v>46</v>
      </c>
      <c r="N7" s="245" t="s">
        <v>47</v>
      </c>
      <c r="O7" s="245" t="s">
        <v>48</v>
      </c>
    </row>
    <row r="8" ht="24" customHeight="1" spans="1:15">
      <c r="A8" s="250">
        <v>1</v>
      </c>
      <c r="B8" s="453"/>
      <c r="C8" s="453"/>
      <c r="D8" s="453"/>
      <c r="E8" s="453"/>
      <c r="F8" s="453"/>
      <c r="G8" s="453"/>
      <c r="H8" s="453"/>
      <c r="I8" s="457"/>
      <c r="J8" s="457"/>
      <c r="K8" s="453"/>
      <c r="L8" s="458"/>
      <c r="M8" s="453"/>
      <c r="N8" s="453"/>
      <c r="O8" s="458"/>
    </row>
    <row r="9" ht="24" customHeight="1" spans="1:15">
      <c r="A9" s="250">
        <v>2</v>
      </c>
      <c r="B9" s="453"/>
      <c r="C9" s="453"/>
      <c r="D9" s="453"/>
      <c r="E9" s="453"/>
      <c r="F9" s="453"/>
      <c r="G9" s="453"/>
      <c r="H9" s="453"/>
      <c r="I9" s="457"/>
      <c r="J9" s="457"/>
      <c r="K9" s="453"/>
      <c r="L9" s="458"/>
      <c r="M9" s="453"/>
      <c r="N9" s="453"/>
      <c r="O9" s="458"/>
    </row>
    <row r="10" ht="24" customHeight="1" spans="1:15">
      <c r="A10" s="250">
        <v>3</v>
      </c>
      <c r="B10" s="453"/>
      <c r="C10" s="453"/>
      <c r="D10" s="453"/>
      <c r="E10" s="453"/>
      <c r="F10" s="453"/>
      <c r="G10" s="453"/>
      <c r="H10" s="453"/>
      <c r="I10" s="457"/>
      <c r="J10" s="457"/>
      <c r="K10" s="453"/>
      <c r="L10" s="458"/>
      <c r="M10" s="453"/>
      <c r="N10" s="453"/>
      <c r="O10" s="458"/>
    </row>
    <row r="11" ht="24" customHeight="1" spans="1:15">
      <c r="A11" s="250">
        <v>4</v>
      </c>
      <c r="B11" s="453"/>
      <c r="C11" s="453"/>
      <c r="D11" s="453"/>
      <c r="E11" s="453"/>
      <c r="F11" s="453"/>
      <c r="G11" s="453"/>
      <c r="H11" s="453"/>
      <c r="I11" s="457"/>
      <c r="J11" s="457"/>
      <c r="K11" s="453"/>
      <c r="L11" s="458"/>
      <c r="M11" s="453"/>
      <c r="N11" s="453"/>
      <c r="O11" s="458"/>
    </row>
    <row r="12" ht="24" customHeight="1" spans="1:15">
      <c r="A12" s="250">
        <v>5</v>
      </c>
      <c r="B12" s="402"/>
      <c r="C12" s="402"/>
      <c r="D12" s="402"/>
      <c r="E12" s="453"/>
      <c r="F12" s="453"/>
      <c r="G12" s="453"/>
      <c r="H12" s="453"/>
      <c r="I12" s="457"/>
      <c r="J12" s="457"/>
      <c r="K12" s="453"/>
      <c r="L12" s="458"/>
      <c r="M12" s="453"/>
      <c r="N12" s="453"/>
      <c r="O12" s="458"/>
    </row>
    <row r="13" ht="24" customHeight="1" spans="1:15">
      <c r="A13" s="250">
        <v>6</v>
      </c>
      <c r="B13" s="454"/>
      <c r="C13" s="454"/>
      <c r="D13" s="454"/>
      <c r="E13" s="453"/>
      <c r="F13" s="453"/>
      <c r="G13" s="453"/>
      <c r="H13" s="453"/>
      <c r="I13" s="457"/>
      <c r="J13" s="457"/>
      <c r="K13" s="453"/>
      <c r="L13" s="458"/>
      <c r="M13" s="453"/>
      <c r="N13" s="453"/>
      <c r="O13" s="458"/>
    </row>
    <row r="14" ht="24" customHeight="1" spans="1:15">
      <c r="A14" s="250">
        <v>7</v>
      </c>
      <c r="B14" s="453"/>
      <c r="C14" s="453"/>
      <c r="D14" s="453"/>
      <c r="E14" s="453"/>
      <c r="F14" s="453"/>
      <c r="G14" s="453"/>
      <c r="H14" s="453"/>
      <c r="I14" s="457"/>
      <c r="J14" s="457"/>
      <c r="K14" s="453"/>
      <c r="L14" s="458"/>
      <c r="M14" s="453"/>
      <c r="N14" s="453"/>
      <c r="O14" s="458"/>
    </row>
    <row r="15" ht="24" customHeight="1" spans="1:15">
      <c r="A15" s="250">
        <v>8</v>
      </c>
      <c r="B15" s="453"/>
      <c r="C15" s="453"/>
      <c r="D15" s="453"/>
      <c r="E15" s="453"/>
      <c r="F15" s="453"/>
      <c r="G15" s="453"/>
      <c r="H15" s="453"/>
      <c r="I15" s="457"/>
      <c r="J15" s="457"/>
      <c r="K15" s="453"/>
      <c r="L15" s="458"/>
      <c r="M15" s="453"/>
      <c r="N15" s="453"/>
      <c r="O15" s="458"/>
    </row>
    <row r="16" ht="24" customHeight="1" spans="1:15">
      <c r="A16" s="250">
        <v>9</v>
      </c>
      <c r="B16" s="453"/>
      <c r="C16" s="453"/>
      <c r="D16" s="453"/>
      <c r="E16" s="453"/>
      <c r="F16" s="453"/>
      <c r="G16" s="453"/>
      <c r="H16" s="453"/>
      <c r="I16" s="457"/>
      <c r="J16" s="457"/>
      <c r="K16" s="453"/>
      <c r="L16" s="453"/>
      <c r="M16" s="453"/>
      <c r="N16" s="453"/>
      <c r="O16" s="458"/>
    </row>
    <row r="17" ht="24" customHeight="1" spans="1:15">
      <c r="A17" s="427" t="s">
        <v>11</v>
      </c>
      <c r="B17" s="314"/>
      <c r="C17" s="330" t="s">
        <v>27</v>
      </c>
      <c r="D17" s="330" t="s">
        <v>27</v>
      </c>
      <c r="E17" s="330" t="s">
        <v>27</v>
      </c>
      <c r="F17" s="404"/>
      <c r="G17" s="455"/>
      <c r="H17" s="455"/>
      <c r="I17" s="330" t="s">
        <v>27</v>
      </c>
      <c r="J17" s="459"/>
      <c r="K17" s="455"/>
      <c r="L17" s="455"/>
      <c r="M17" s="455"/>
      <c r="N17" s="455"/>
      <c r="O17" s="330" t="s">
        <v>27</v>
      </c>
    </row>
    <row r="18" ht="55.5" customHeight="1" spans="1:15">
      <c r="A18" s="315" t="s">
        <v>28</v>
      </c>
      <c r="B18" s="316"/>
      <c r="C18" s="316"/>
      <c r="D18" s="316"/>
      <c r="E18" s="316"/>
      <c r="F18" s="316"/>
      <c r="G18" s="316"/>
      <c r="H18" s="316"/>
      <c r="I18" s="316"/>
      <c r="J18" s="317" t="s">
        <v>29</v>
      </c>
      <c r="K18" s="317"/>
      <c r="L18" s="317"/>
      <c r="M18" s="317"/>
      <c r="N18" s="317"/>
      <c r="O18" s="317"/>
    </row>
    <row r="19" ht="29.25" customHeight="1" spans="1:15">
      <c r="A19" s="81" t="s">
        <v>30</v>
      </c>
      <c r="B19" s="456"/>
      <c r="C19" s="456"/>
      <c r="D19" s="456"/>
      <c r="E19" s="456"/>
      <c r="F19" s="456"/>
      <c r="G19" s="456"/>
      <c r="H19" s="456"/>
      <c r="I19" s="456"/>
      <c r="J19" s="317"/>
      <c r="K19" s="317"/>
      <c r="L19" s="317"/>
      <c r="M19" s="317"/>
      <c r="N19" s="317"/>
      <c r="O19" s="317"/>
    </row>
  </sheetData>
  <mergeCells count="22">
    <mergeCell ref="A1:O1"/>
    <mergeCell ref="A2:O2"/>
    <mergeCell ref="F4:H4"/>
    <mergeCell ref="L4:M4"/>
    <mergeCell ref="G5:H5"/>
    <mergeCell ref="A17:B17"/>
    <mergeCell ref="A18:I18"/>
    <mergeCell ref="A19:I19"/>
    <mergeCell ref="A4:A6"/>
    <mergeCell ref="B4:B6"/>
    <mergeCell ref="C4:C6"/>
    <mergeCell ref="D4:D6"/>
    <mergeCell ref="E4:E6"/>
    <mergeCell ref="F5:F6"/>
    <mergeCell ref="I4:I6"/>
    <mergeCell ref="J4:J6"/>
    <mergeCell ref="K4:K6"/>
    <mergeCell ref="L5:L6"/>
    <mergeCell ref="M5:M6"/>
    <mergeCell ref="N4:N6"/>
    <mergeCell ref="O4:O6"/>
    <mergeCell ref="J18:O19"/>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&amp;L&amp;14- 36 -</first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2"/>
  <sheetViews>
    <sheetView workbookViewId="0">
      <selection activeCell="A3" sqref="A3:T3"/>
    </sheetView>
  </sheetViews>
  <sheetFormatPr defaultColWidth="8.875" defaultRowHeight="14.25"/>
  <cols>
    <col min="1" max="1" width="5" style="86" customWidth="1"/>
    <col min="2" max="2" width="15.875" style="86" customWidth="1"/>
    <col min="3" max="3" width="10.875" style="86" customWidth="1"/>
    <col min="4" max="5" width="8.875" style="86" customWidth="1"/>
    <col min="6" max="8" width="7.125" style="86" customWidth="1"/>
    <col min="9" max="13" width="7" style="86" customWidth="1"/>
    <col min="14" max="14" width="8.5" style="86" customWidth="1"/>
    <col min="15" max="15" width="8.375" style="86" customWidth="1"/>
    <col min="16" max="16" width="8.5" style="86" customWidth="1"/>
    <col min="17" max="17" width="8.25" style="86" customWidth="1"/>
    <col min="18" max="18" width="8.375" style="86" customWidth="1"/>
    <col min="19" max="19" width="8.25" style="86" customWidth="1"/>
    <col min="20" max="20" width="11.25" style="86" customWidth="1"/>
    <col min="21" max="21" width="5" style="86" customWidth="1"/>
    <col min="22" max="27" width="5.375" style="86" customWidth="1"/>
    <col min="28" max="16384" width="8.875" style="86"/>
  </cols>
  <sheetData>
    <row r="1" ht="39.95" customHeight="1" spans="1:27">
      <c r="A1" s="146" t="s">
        <v>95</v>
      </c>
      <c r="B1" s="146"/>
      <c r="C1" s="146"/>
      <c r="D1" s="146"/>
      <c r="E1" s="146"/>
      <c r="F1" s="146"/>
      <c r="G1" s="146"/>
      <c r="H1" s="146"/>
      <c r="I1" s="146"/>
      <c r="J1" s="146"/>
      <c r="K1" s="146"/>
      <c r="L1" s="146"/>
      <c r="M1" s="146"/>
      <c r="N1" s="146"/>
      <c r="O1" s="146"/>
      <c r="P1" s="146"/>
      <c r="Q1" s="146"/>
      <c r="R1" s="146"/>
      <c r="S1" s="146"/>
      <c r="T1" s="146"/>
      <c r="U1" s="447"/>
      <c r="V1" s="447"/>
      <c r="W1" s="447"/>
      <c r="X1" s="447"/>
      <c r="Y1" s="447"/>
      <c r="Z1" s="447"/>
      <c r="AA1" s="447"/>
    </row>
    <row r="2" ht="24" customHeight="1" spans="1:27">
      <c r="A2" s="146" t="s">
        <v>96</v>
      </c>
      <c r="B2" s="146"/>
      <c r="C2" s="146"/>
      <c r="D2" s="146"/>
      <c r="E2" s="146"/>
      <c r="F2" s="146"/>
      <c r="G2" s="146"/>
      <c r="H2" s="146"/>
      <c r="I2" s="146"/>
      <c r="J2" s="146"/>
      <c r="K2" s="146"/>
      <c r="L2" s="146"/>
      <c r="M2" s="146"/>
      <c r="N2" s="146"/>
      <c r="O2" s="146"/>
      <c r="P2" s="146"/>
      <c r="Q2" s="146"/>
      <c r="R2" s="146"/>
      <c r="S2" s="146"/>
      <c r="T2" s="146"/>
      <c r="U2" s="448"/>
      <c r="V2" s="448"/>
      <c r="W2" s="448"/>
      <c r="X2" s="448"/>
      <c r="Y2" s="448"/>
      <c r="Z2" s="448"/>
      <c r="AA2" s="448"/>
    </row>
    <row r="3" s="363" customFormat="1" ht="18.75" customHeight="1" spans="1:20">
      <c r="A3" s="147" t="s">
        <v>97</v>
      </c>
      <c r="B3" s="147"/>
      <c r="C3" s="147"/>
      <c r="D3" s="147"/>
      <c r="E3" s="147"/>
      <c r="F3" s="147"/>
      <c r="G3" s="147"/>
      <c r="H3" s="147"/>
      <c r="I3" s="147"/>
      <c r="J3" s="147"/>
      <c r="K3" s="147"/>
      <c r="L3" s="147"/>
      <c r="M3" s="147"/>
      <c r="N3" s="147"/>
      <c r="O3" s="147"/>
      <c r="P3" s="147"/>
      <c r="Q3" s="147"/>
      <c r="R3" s="147"/>
      <c r="S3" s="147"/>
      <c r="T3" s="147"/>
    </row>
    <row r="4" s="429" customFormat="1" ht="18.75" customHeight="1" spans="1:27">
      <c r="A4" s="430" t="s">
        <v>98</v>
      </c>
      <c r="B4" s="430"/>
      <c r="C4" s="148"/>
      <c r="D4" s="148"/>
      <c r="E4" s="148"/>
      <c r="F4" s="148"/>
      <c r="G4" s="148"/>
      <c r="H4" s="148"/>
      <c r="I4" s="148"/>
      <c r="J4" s="148"/>
      <c r="K4" s="148"/>
      <c r="L4" s="148"/>
      <c r="M4" s="148"/>
      <c r="N4" s="148"/>
      <c r="O4" s="148"/>
      <c r="P4" s="148"/>
      <c r="Q4" s="148"/>
      <c r="R4" s="135" t="s">
        <v>99</v>
      </c>
      <c r="S4" s="135"/>
      <c r="T4" s="135"/>
      <c r="U4" s="449"/>
      <c r="V4" s="449"/>
      <c r="W4" s="449"/>
      <c r="X4" s="449"/>
      <c r="Y4" s="449"/>
      <c r="Z4" s="449"/>
      <c r="AA4" s="449"/>
    </row>
    <row r="5" s="364" customFormat="1" ht="24" customHeight="1" spans="1:20">
      <c r="A5" s="126" t="s">
        <v>3</v>
      </c>
      <c r="B5" s="431" t="s">
        <v>100</v>
      </c>
      <c r="C5" s="432" t="s">
        <v>101</v>
      </c>
      <c r="D5" s="414" t="s">
        <v>102</v>
      </c>
      <c r="E5" s="413" t="s">
        <v>103</v>
      </c>
      <c r="F5" s="149" t="s">
        <v>37</v>
      </c>
      <c r="G5" s="433" t="s">
        <v>104</v>
      </c>
      <c r="H5" s="434"/>
      <c r="I5" s="442"/>
      <c r="J5" s="150" t="s">
        <v>7</v>
      </c>
      <c r="K5" s="151"/>
      <c r="L5" s="151"/>
      <c r="M5" s="173"/>
      <c r="N5" s="150" t="s">
        <v>8</v>
      </c>
      <c r="O5" s="151"/>
      <c r="P5" s="151"/>
      <c r="Q5" s="151"/>
      <c r="R5" s="126" t="s">
        <v>9</v>
      </c>
      <c r="S5" s="126"/>
      <c r="T5" s="125" t="s">
        <v>10</v>
      </c>
    </row>
    <row r="6" s="364" customFormat="1" ht="24" customHeight="1" spans="1:20">
      <c r="A6" s="125"/>
      <c r="B6" s="435"/>
      <c r="C6" s="432"/>
      <c r="D6" s="436"/>
      <c r="E6" s="413"/>
      <c r="F6" s="152"/>
      <c r="G6" s="126" t="s">
        <v>105</v>
      </c>
      <c r="H6" s="125" t="s">
        <v>106</v>
      </c>
      <c r="I6" s="125" t="s">
        <v>107</v>
      </c>
      <c r="J6" s="149" t="s">
        <v>108</v>
      </c>
      <c r="K6" s="432" t="s">
        <v>109</v>
      </c>
      <c r="L6" s="413" t="s">
        <v>110</v>
      </c>
      <c r="M6" s="432" t="s">
        <v>111</v>
      </c>
      <c r="N6" s="125" t="s">
        <v>41</v>
      </c>
      <c r="O6" s="125"/>
      <c r="P6" s="125" t="s">
        <v>42</v>
      </c>
      <c r="Q6" s="125"/>
      <c r="R6" s="149" t="s">
        <v>108</v>
      </c>
      <c r="S6" s="450" t="s">
        <v>44</v>
      </c>
      <c r="T6" s="125"/>
    </row>
    <row r="7" s="364" customFormat="1" ht="28.5" customHeight="1" spans="1:20">
      <c r="A7" s="125"/>
      <c r="B7" s="437"/>
      <c r="C7" s="432"/>
      <c r="D7" s="415"/>
      <c r="E7" s="413"/>
      <c r="F7" s="153"/>
      <c r="G7" s="126"/>
      <c r="H7" s="125"/>
      <c r="I7" s="125"/>
      <c r="J7" s="153"/>
      <c r="K7" s="432"/>
      <c r="L7" s="413"/>
      <c r="M7" s="432"/>
      <c r="N7" s="126" t="s">
        <v>108</v>
      </c>
      <c r="O7" s="125" t="s">
        <v>44</v>
      </c>
      <c r="P7" s="126" t="s">
        <v>108</v>
      </c>
      <c r="Q7" s="125" t="s">
        <v>44</v>
      </c>
      <c r="R7" s="153"/>
      <c r="S7" s="451"/>
      <c r="T7" s="125"/>
    </row>
    <row r="8" s="365" customFormat="1" ht="24" customHeight="1" spans="1:20">
      <c r="A8" s="155"/>
      <c r="B8" s="155"/>
      <c r="C8" s="155" t="s">
        <v>17</v>
      </c>
      <c r="D8" s="155" t="s">
        <v>18</v>
      </c>
      <c r="E8" s="155" t="s">
        <v>19</v>
      </c>
      <c r="F8" s="155" t="s">
        <v>20</v>
      </c>
      <c r="G8" s="155" t="s">
        <v>21</v>
      </c>
      <c r="H8" s="155" t="s">
        <v>22</v>
      </c>
      <c r="I8" s="155" t="s">
        <v>23</v>
      </c>
      <c r="J8" s="443" t="s">
        <v>24</v>
      </c>
      <c r="K8" s="155" t="s">
        <v>25</v>
      </c>
      <c r="L8" s="155" t="s">
        <v>26</v>
      </c>
      <c r="M8" s="155" t="s">
        <v>45</v>
      </c>
      <c r="N8" s="443" t="s">
        <v>46</v>
      </c>
      <c r="O8" s="155" t="s">
        <v>47</v>
      </c>
      <c r="P8" s="443" t="s">
        <v>48</v>
      </c>
      <c r="Q8" s="155" t="s">
        <v>49</v>
      </c>
      <c r="R8" s="443" t="s">
        <v>61</v>
      </c>
      <c r="S8" s="155" t="s">
        <v>62</v>
      </c>
      <c r="T8" s="155" t="s">
        <v>63</v>
      </c>
    </row>
    <row r="9" ht="24" customHeight="1" spans="1:20">
      <c r="A9" s="158">
        <v>1</v>
      </c>
      <c r="B9" s="438" t="s">
        <v>112</v>
      </c>
      <c r="C9" s="328"/>
      <c r="D9" s="439"/>
      <c r="E9" s="328"/>
      <c r="F9" s="328"/>
      <c r="G9" s="328"/>
      <c r="H9" s="328"/>
      <c r="I9" s="328"/>
      <c r="J9" s="372"/>
      <c r="K9" s="387"/>
      <c r="L9" s="387"/>
      <c r="M9" s="387">
        <f t="shared" ref="M9:M17" si="0">K9-L9</f>
        <v>0</v>
      </c>
      <c r="N9" s="444"/>
      <c r="O9" s="420"/>
      <c r="P9" s="444"/>
      <c r="Q9" s="420"/>
      <c r="R9" s="372">
        <f t="shared" ref="R9:R17" si="1">J9+N9-P9</f>
        <v>0</v>
      </c>
      <c r="S9" s="387">
        <f t="shared" ref="S9:S17" si="2">M9+O9-Q9</f>
        <v>0</v>
      </c>
      <c r="T9" s="452"/>
    </row>
    <row r="10" ht="24" customHeight="1" spans="1:20">
      <c r="A10" s="158">
        <v>2</v>
      </c>
      <c r="B10" s="158"/>
      <c r="C10" s="328"/>
      <c r="D10" s="439"/>
      <c r="E10" s="328"/>
      <c r="F10" s="328"/>
      <c r="G10" s="328"/>
      <c r="H10" s="328"/>
      <c r="I10" s="328"/>
      <c r="J10" s="372"/>
      <c r="K10" s="387"/>
      <c r="L10" s="387"/>
      <c r="M10" s="387">
        <f t="shared" si="0"/>
        <v>0</v>
      </c>
      <c r="N10" s="444"/>
      <c r="O10" s="420"/>
      <c r="P10" s="444"/>
      <c r="Q10" s="420"/>
      <c r="R10" s="372">
        <f t="shared" si="1"/>
        <v>0</v>
      </c>
      <c r="S10" s="387">
        <f t="shared" si="2"/>
        <v>0</v>
      </c>
      <c r="T10" s="452"/>
    </row>
    <row r="11" ht="24" customHeight="1" spans="1:20">
      <c r="A11" s="158">
        <v>3</v>
      </c>
      <c r="B11" s="158"/>
      <c r="C11" s="328"/>
      <c r="D11" s="439"/>
      <c r="E11" s="328"/>
      <c r="F11" s="328"/>
      <c r="G11" s="328"/>
      <c r="H11" s="328"/>
      <c r="I11" s="328"/>
      <c r="J11" s="372"/>
      <c r="K11" s="387"/>
      <c r="L11" s="387"/>
      <c r="M11" s="387">
        <f t="shared" si="0"/>
        <v>0</v>
      </c>
      <c r="N11" s="444"/>
      <c r="O11" s="420"/>
      <c r="P11" s="444"/>
      <c r="Q11" s="420"/>
      <c r="R11" s="372">
        <f t="shared" si="1"/>
        <v>0</v>
      </c>
      <c r="S11" s="387">
        <f t="shared" si="2"/>
        <v>0</v>
      </c>
      <c r="T11" s="452"/>
    </row>
    <row r="12" ht="24" customHeight="1" spans="1:20">
      <c r="A12" s="158">
        <v>4</v>
      </c>
      <c r="B12" s="438" t="s">
        <v>113</v>
      </c>
      <c r="C12" s="328"/>
      <c r="D12" s="439"/>
      <c r="E12" s="328"/>
      <c r="F12" s="328"/>
      <c r="G12" s="328"/>
      <c r="H12" s="328"/>
      <c r="I12" s="328"/>
      <c r="J12" s="372"/>
      <c r="K12" s="387"/>
      <c r="L12" s="387"/>
      <c r="M12" s="387">
        <f t="shared" si="0"/>
        <v>0</v>
      </c>
      <c r="N12" s="444"/>
      <c r="O12" s="420"/>
      <c r="P12" s="444"/>
      <c r="Q12" s="420"/>
      <c r="R12" s="372">
        <f t="shared" si="1"/>
        <v>0</v>
      </c>
      <c r="S12" s="387">
        <f t="shared" si="2"/>
        <v>0</v>
      </c>
      <c r="T12" s="452"/>
    </row>
    <row r="13" ht="24" customHeight="1" spans="1:20">
      <c r="A13" s="158">
        <v>5</v>
      </c>
      <c r="B13" s="158"/>
      <c r="C13" s="328"/>
      <c r="D13" s="439"/>
      <c r="E13" s="328"/>
      <c r="F13" s="328"/>
      <c r="G13" s="328"/>
      <c r="H13" s="328"/>
      <c r="I13" s="328"/>
      <c r="J13" s="372"/>
      <c r="K13" s="387"/>
      <c r="L13" s="387"/>
      <c r="M13" s="387">
        <f t="shared" si="0"/>
        <v>0</v>
      </c>
      <c r="N13" s="444"/>
      <c r="O13" s="420"/>
      <c r="P13" s="444"/>
      <c r="Q13" s="420"/>
      <c r="R13" s="372">
        <f t="shared" si="1"/>
        <v>0</v>
      </c>
      <c r="S13" s="387">
        <f t="shared" si="2"/>
        <v>0</v>
      </c>
      <c r="T13" s="452"/>
    </row>
    <row r="14" ht="24" customHeight="1" spans="1:20">
      <c r="A14" s="158">
        <v>6</v>
      </c>
      <c r="B14" s="158"/>
      <c r="C14" s="328"/>
      <c r="D14" s="439"/>
      <c r="E14" s="328"/>
      <c r="F14" s="328"/>
      <c r="G14" s="328"/>
      <c r="H14" s="328"/>
      <c r="I14" s="328"/>
      <c r="J14" s="372"/>
      <c r="K14" s="387"/>
      <c r="L14" s="387"/>
      <c r="M14" s="387">
        <f t="shared" si="0"/>
        <v>0</v>
      </c>
      <c r="N14" s="444"/>
      <c r="O14" s="420"/>
      <c r="P14" s="444"/>
      <c r="Q14" s="420"/>
      <c r="R14" s="372">
        <f t="shared" si="1"/>
        <v>0</v>
      </c>
      <c r="S14" s="387">
        <f t="shared" si="2"/>
        <v>0</v>
      </c>
      <c r="T14" s="452"/>
    </row>
    <row r="15" ht="24" customHeight="1" spans="1:20">
      <c r="A15" s="158">
        <v>7</v>
      </c>
      <c r="B15" s="438" t="s">
        <v>114</v>
      </c>
      <c r="C15" s="328"/>
      <c r="D15" s="439"/>
      <c r="E15" s="328"/>
      <c r="F15" s="328"/>
      <c r="G15" s="328"/>
      <c r="H15" s="328"/>
      <c r="I15" s="328"/>
      <c r="J15" s="372"/>
      <c r="K15" s="387"/>
      <c r="L15" s="387"/>
      <c r="M15" s="387">
        <f t="shared" si="0"/>
        <v>0</v>
      </c>
      <c r="N15" s="444"/>
      <c r="O15" s="420"/>
      <c r="P15" s="444"/>
      <c r="Q15" s="420"/>
      <c r="R15" s="372">
        <f t="shared" si="1"/>
        <v>0</v>
      </c>
      <c r="S15" s="387">
        <f t="shared" si="2"/>
        <v>0</v>
      </c>
      <c r="T15" s="452"/>
    </row>
    <row r="16" ht="24" customHeight="1" spans="1:20">
      <c r="A16" s="158">
        <v>8</v>
      </c>
      <c r="B16" s="158"/>
      <c r="C16" s="328"/>
      <c r="D16" s="439"/>
      <c r="E16" s="328"/>
      <c r="F16" s="328"/>
      <c r="G16" s="328"/>
      <c r="H16" s="328"/>
      <c r="I16" s="328"/>
      <c r="J16" s="372"/>
      <c r="K16" s="387"/>
      <c r="L16" s="387"/>
      <c r="M16" s="387">
        <f t="shared" si="0"/>
        <v>0</v>
      </c>
      <c r="N16" s="444"/>
      <c r="O16" s="420"/>
      <c r="P16" s="444"/>
      <c r="Q16" s="420"/>
      <c r="R16" s="372">
        <f t="shared" si="1"/>
        <v>0</v>
      </c>
      <c r="S16" s="387">
        <f t="shared" si="2"/>
        <v>0</v>
      </c>
      <c r="T16" s="452"/>
    </row>
    <row r="17" ht="24" customHeight="1" spans="1:20">
      <c r="A17" s="158">
        <v>9</v>
      </c>
      <c r="B17" s="158"/>
      <c r="C17" s="328"/>
      <c r="D17" s="439"/>
      <c r="E17" s="328"/>
      <c r="F17" s="328"/>
      <c r="G17" s="328"/>
      <c r="H17" s="328"/>
      <c r="I17" s="328"/>
      <c r="J17" s="372"/>
      <c r="K17" s="387"/>
      <c r="L17" s="387"/>
      <c r="M17" s="387">
        <f t="shared" si="0"/>
        <v>0</v>
      </c>
      <c r="N17" s="444"/>
      <c r="O17" s="420"/>
      <c r="P17" s="444"/>
      <c r="Q17" s="420"/>
      <c r="R17" s="372">
        <f t="shared" si="1"/>
        <v>0</v>
      </c>
      <c r="S17" s="387">
        <f t="shared" si="2"/>
        <v>0</v>
      </c>
      <c r="T17" s="452"/>
    </row>
    <row r="18" ht="24" customHeight="1" spans="1:20">
      <c r="A18" s="158" t="s">
        <v>115</v>
      </c>
      <c r="B18" s="158"/>
      <c r="C18" s="158"/>
      <c r="D18" s="376" t="s">
        <v>27</v>
      </c>
      <c r="E18" s="376" t="s">
        <v>27</v>
      </c>
      <c r="F18" s="376" t="s">
        <v>27</v>
      </c>
      <c r="G18" s="376" t="s">
        <v>27</v>
      </c>
      <c r="H18" s="376" t="s">
        <v>27</v>
      </c>
      <c r="I18" s="376" t="s">
        <v>27</v>
      </c>
      <c r="J18" s="445" t="s">
        <v>27</v>
      </c>
      <c r="K18" s="387">
        <f>SUM(K9:K17)</f>
        <v>0</v>
      </c>
      <c r="L18" s="387">
        <f>SUM(L9:L17)</f>
        <v>0</v>
      </c>
      <c r="M18" s="387">
        <f>SUM(M9:M17)</f>
        <v>0</v>
      </c>
      <c r="N18" s="445" t="s">
        <v>27</v>
      </c>
      <c r="O18" s="387">
        <f>SUM(O9:O17)</f>
        <v>0</v>
      </c>
      <c r="P18" s="445" t="s">
        <v>27</v>
      </c>
      <c r="Q18" s="387">
        <f>SUM(Q9:Q17)</f>
        <v>0</v>
      </c>
      <c r="R18" s="445" t="s">
        <v>27</v>
      </c>
      <c r="S18" s="387">
        <f>SUM(S9:S17)</f>
        <v>0</v>
      </c>
      <c r="T18" s="376" t="s">
        <v>27</v>
      </c>
    </row>
    <row r="19" ht="56.25" customHeight="1" spans="1:20">
      <c r="A19" s="129" t="s">
        <v>82</v>
      </c>
      <c r="B19" s="130"/>
      <c r="C19" s="130"/>
      <c r="D19" s="130"/>
      <c r="E19" s="130"/>
      <c r="F19" s="130"/>
      <c r="G19" s="130"/>
      <c r="H19" s="130"/>
      <c r="I19" s="130"/>
      <c r="J19" s="130"/>
      <c r="K19" s="130"/>
      <c r="L19" s="130"/>
      <c r="M19" s="130"/>
      <c r="N19" s="446" t="s">
        <v>29</v>
      </c>
      <c r="O19" s="446"/>
      <c r="P19" s="446"/>
      <c r="Q19" s="446"/>
      <c r="R19" s="446"/>
      <c r="S19" s="446"/>
      <c r="T19" s="446"/>
    </row>
    <row r="20" ht="29.25" customHeight="1" spans="1:20">
      <c r="A20" s="440" t="s">
        <v>83</v>
      </c>
      <c r="B20" s="441"/>
      <c r="C20" s="441"/>
      <c r="D20" s="441"/>
      <c r="E20" s="441"/>
      <c r="F20" s="441"/>
      <c r="G20" s="138"/>
      <c r="H20" s="138"/>
      <c r="I20" s="138"/>
      <c r="J20" s="138"/>
      <c r="K20" s="138"/>
      <c r="L20" s="138"/>
      <c r="M20" s="138"/>
      <c r="N20" s="446"/>
      <c r="O20" s="446"/>
      <c r="P20" s="446"/>
      <c r="Q20" s="446"/>
      <c r="R20" s="446"/>
      <c r="S20" s="446"/>
      <c r="T20" s="446"/>
    </row>
    <row r="21" spans="1:20">
      <c r="A21" s="172" t="s">
        <v>116</v>
      </c>
      <c r="B21" s="172"/>
      <c r="C21" s="381"/>
      <c r="D21" s="381"/>
      <c r="E21" s="381"/>
      <c r="F21" s="381"/>
      <c r="G21" s="381"/>
      <c r="H21" s="381"/>
      <c r="I21" s="381"/>
      <c r="J21" s="381"/>
      <c r="K21" s="381"/>
      <c r="L21" s="381"/>
      <c r="M21" s="381"/>
      <c r="N21" s="381"/>
      <c r="O21" s="381"/>
      <c r="P21" s="381"/>
      <c r="Q21" s="381"/>
      <c r="R21" s="381"/>
      <c r="S21" s="381"/>
      <c r="T21" s="381"/>
    </row>
    <row r="22" spans="1:20">
      <c r="A22" s="381"/>
      <c r="B22" s="381"/>
      <c r="C22" s="381"/>
      <c r="D22" s="381"/>
      <c r="E22" s="381"/>
      <c r="F22" s="381"/>
      <c r="G22" s="381"/>
      <c r="H22" s="381"/>
      <c r="I22" s="381"/>
      <c r="J22" s="381"/>
      <c r="K22" s="381"/>
      <c r="L22" s="381"/>
      <c r="M22" s="381"/>
      <c r="N22" s="381"/>
      <c r="O22" s="381"/>
      <c r="P22" s="381"/>
      <c r="Q22" s="381"/>
      <c r="R22" s="381"/>
      <c r="S22" s="381"/>
      <c r="T22" s="381"/>
    </row>
  </sheetData>
  <mergeCells count="33">
    <mergeCell ref="A1:T1"/>
    <mergeCell ref="A2:T2"/>
    <mergeCell ref="A3:T3"/>
    <mergeCell ref="R4:T4"/>
    <mergeCell ref="G5:I5"/>
    <mergeCell ref="J5:M5"/>
    <mergeCell ref="N5:Q5"/>
    <mergeCell ref="R5:S5"/>
    <mergeCell ref="N6:O6"/>
    <mergeCell ref="P6:Q6"/>
    <mergeCell ref="A18:C18"/>
    <mergeCell ref="A19:F19"/>
    <mergeCell ref="G19:I19"/>
    <mergeCell ref="A20:F20"/>
    <mergeCell ref="G20:I20"/>
    <mergeCell ref="A5:A7"/>
    <mergeCell ref="B5:B7"/>
    <mergeCell ref="C5:C7"/>
    <mergeCell ref="D5:D7"/>
    <mergeCell ref="E5:E7"/>
    <mergeCell ref="F5:F7"/>
    <mergeCell ref="G6:G7"/>
    <mergeCell ref="H6:H7"/>
    <mergeCell ref="I6:I7"/>
    <mergeCell ref="J6:J7"/>
    <mergeCell ref="K6:K7"/>
    <mergeCell ref="L6:L7"/>
    <mergeCell ref="M6:M7"/>
    <mergeCell ref="R6:R7"/>
    <mergeCell ref="S6:S7"/>
    <mergeCell ref="T5:T7"/>
    <mergeCell ref="A21:T22"/>
    <mergeCell ref="N19:T20"/>
  </mergeCells>
  <printOptions horizontalCentered="1"/>
  <pageMargins left="0.471527777777778" right="0.471527777777778" top="1.02291666666667" bottom="0.747916666666667" header="0.313888888888889" footer="0.313888888888889"/>
  <pageSetup paperSize="9" scale="58" orientation="landscape"/>
  <headerFooter scaleWithDoc="0" differentFirst="1">
    <oddFooter>&amp;C第 &amp;P 页，共 &amp;N 页</oddFooter>
    <firstFooter>&amp;L&amp;14- 38 -</first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
  <sheetViews>
    <sheetView view="pageBreakPreview" zoomScale="60" zoomScaleNormal="100" workbookViewId="0">
      <selection activeCell="A16" sqref="A16:M16"/>
    </sheetView>
  </sheetViews>
  <sheetFormatPr defaultColWidth="6" defaultRowHeight="14.25"/>
  <cols>
    <col min="1" max="1" width="5" customWidth="1"/>
    <col min="2" max="13" width="10.875" customWidth="1"/>
    <col min="14" max="14" width="17.25" customWidth="1"/>
  </cols>
  <sheetData>
    <row r="1" ht="39.95" customHeight="1" spans="1:14">
      <c r="A1" s="13" t="s">
        <v>117</v>
      </c>
      <c r="B1" s="13"/>
      <c r="C1" s="13"/>
      <c r="D1" s="13"/>
      <c r="E1" s="13"/>
      <c r="F1" s="13"/>
      <c r="G1" s="13"/>
      <c r="H1" s="13"/>
      <c r="I1" s="13"/>
      <c r="J1" s="13"/>
      <c r="K1" s="13"/>
      <c r="L1" s="13"/>
      <c r="M1" s="13"/>
      <c r="N1" s="13"/>
    </row>
    <row r="2" ht="24" customHeight="1" spans="1:14">
      <c r="A2" s="13" t="s">
        <v>118</v>
      </c>
      <c r="B2" s="13"/>
      <c r="C2" s="13"/>
      <c r="D2" s="13"/>
      <c r="E2" s="13"/>
      <c r="F2" s="13"/>
      <c r="G2" s="13"/>
      <c r="H2" s="13"/>
      <c r="I2" s="13"/>
      <c r="J2" s="13"/>
      <c r="K2" s="13"/>
      <c r="L2" s="13"/>
      <c r="M2" s="13"/>
      <c r="N2" s="13"/>
    </row>
    <row r="3" s="11" customFormat="1" ht="18.75" customHeight="1" spans="1:14">
      <c r="A3" s="14" t="s">
        <v>119</v>
      </c>
      <c r="B3" s="14"/>
      <c r="C3" s="14"/>
      <c r="D3" s="14"/>
      <c r="E3" s="14"/>
      <c r="F3" s="14"/>
      <c r="G3" s="14"/>
      <c r="H3" s="14"/>
      <c r="I3" s="14"/>
      <c r="J3" s="14"/>
      <c r="K3" s="14"/>
      <c r="L3" s="14"/>
      <c r="M3" s="14"/>
      <c r="N3" s="14"/>
    </row>
    <row r="4" ht="18.75" customHeight="1" spans="1:14">
      <c r="A4" s="409" t="s">
        <v>120</v>
      </c>
      <c r="B4" s="409"/>
      <c r="C4" s="409"/>
      <c r="D4" s="409"/>
      <c r="E4" s="409"/>
      <c r="F4" s="409"/>
      <c r="G4" s="409"/>
      <c r="H4" s="409"/>
      <c r="I4" s="409"/>
      <c r="J4" s="409"/>
      <c r="K4" s="409"/>
      <c r="L4" s="409"/>
      <c r="M4" s="409"/>
      <c r="N4" s="405" t="s">
        <v>121</v>
      </c>
    </row>
    <row r="5" ht="24" customHeight="1" spans="1:14">
      <c r="A5" s="239" t="s">
        <v>3</v>
      </c>
      <c r="B5" s="239" t="s">
        <v>122</v>
      </c>
      <c r="C5" s="238" t="s">
        <v>123</v>
      </c>
      <c r="D5" s="239" t="s">
        <v>124</v>
      </c>
      <c r="E5" s="238" t="s">
        <v>125</v>
      </c>
      <c r="F5" s="238" t="s">
        <v>126</v>
      </c>
      <c r="G5" s="238" t="s">
        <v>127</v>
      </c>
      <c r="H5" s="239" t="s">
        <v>128</v>
      </c>
      <c r="I5" s="239"/>
      <c r="J5" s="239" t="s">
        <v>7</v>
      </c>
      <c r="K5" s="239"/>
      <c r="L5" s="403" t="s">
        <v>9</v>
      </c>
      <c r="M5" s="403"/>
      <c r="N5" s="301" t="s">
        <v>10</v>
      </c>
    </row>
    <row r="6" ht="31.5" customHeight="1" spans="1:14">
      <c r="A6" s="17"/>
      <c r="B6" s="239"/>
      <c r="C6" s="244"/>
      <c r="D6" s="239"/>
      <c r="E6" s="244"/>
      <c r="F6" s="244"/>
      <c r="G6" s="244"/>
      <c r="H6" s="126" t="s">
        <v>129</v>
      </c>
      <c r="I6" s="239" t="s">
        <v>44</v>
      </c>
      <c r="J6" s="126" t="s">
        <v>129</v>
      </c>
      <c r="K6" s="239" t="s">
        <v>130</v>
      </c>
      <c r="L6" s="126" t="s">
        <v>129</v>
      </c>
      <c r="M6" s="239" t="s">
        <v>130</v>
      </c>
      <c r="N6" s="303"/>
    </row>
    <row r="7" s="311" customFormat="1" ht="24" customHeight="1" spans="1:14">
      <c r="A7" s="391"/>
      <c r="B7" s="245" t="s">
        <v>17</v>
      </c>
      <c r="C7" s="245" t="s">
        <v>18</v>
      </c>
      <c r="D7" s="245" t="s">
        <v>19</v>
      </c>
      <c r="E7" s="245" t="s">
        <v>20</v>
      </c>
      <c r="F7" s="245" t="s">
        <v>21</v>
      </c>
      <c r="G7" s="245" t="s">
        <v>22</v>
      </c>
      <c r="H7" s="245" t="s">
        <v>23</v>
      </c>
      <c r="I7" s="245" t="s">
        <v>24</v>
      </c>
      <c r="J7" s="245" t="s">
        <v>25</v>
      </c>
      <c r="K7" s="245" t="s">
        <v>26</v>
      </c>
      <c r="L7" s="245" t="s">
        <v>45</v>
      </c>
      <c r="M7" s="245" t="s">
        <v>46</v>
      </c>
      <c r="N7" s="245" t="s">
        <v>47</v>
      </c>
    </row>
    <row r="8" ht="24" customHeight="1" spans="1:14">
      <c r="A8" s="19">
        <v>1</v>
      </c>
      <c r="B8" s="426"/>
      <c r="C8" s="426"/>
      <c r="D8" s="426"/>
      <c r="E8" s="426"/>
      <c r="F8" s="426"/>
      <c r="G8" s="426"/>
      <c r="H8" s="426"/>
      <c r="I8" s="426"/>
      <c r="J8" s="426"/>
      <c r="K8" s="426"/>
      <c r="L8" s="426"/>
      <c r="M8" s="426"/>
      <c r="N8" s="408"/>
    </row>
    <row r="9" ht="24" customHeight="1" spans="1:14">
      <c r="A9" s="19">
        <v>2</v>
      </c>
      <c r="B9" s="426"/>
      <c r="C9" s="426"/>
      <c r="D9" s="426"/>
      <c r="E9" s="426"/>
      <c r="F9" s="426"/>
      <c r="G9" s="426"/>
      <c r="H9" s="426"/>
      <c r="I9" s="426"/>
      <c r="J9" s="426"/>
      <c r="K9" s="426"/>
      <c r="L9" s="426"/>
      <c r="M9" s="426"/>
      <c r="N9" s="408"/>
    </row>
    <row r="10" ht="24" customHeight="1" spans="1:16">
      <c r="A10" s="19">
        <v>3</v>
      </c>
      <c r="B10" s="426"/>
      <c r="C10" s="426"/>
      <c r="D10" s="426"/>
      <c r="E10" s="426"/>
      <c r="F10" s="426"/>
      <c r="G10" s="426"/>
      <c r="H10" s="426"/>
      <c r="I10" s="426"/>
      <c r="J10" s="426"/>
      <c r="K10" s="426"/>
      <c r="L10" s="426"/>
      <c r="M10" s="426"/>
      <c r="N10" s="408"/>
      <c r="P10" s="43"/>
    </row>
    <row r="11" ht="24" customHeight="1" spans="1:14">
      <c r="A11" s="19">
        <v>4</v>
      </c>
      <c r="B11" s="426"/>
      <c r="C11" s="426"/>
      <c r="D11" s="426"/>
      <c r="E11" s="426"/>
      <c r="F11" s="426"/>
      <c r="G11" s="426"/>
      <c r="H11" s="426"/>
      <c r="I11" s="426"/>
      <c r="J11" s="426"/>
      <c r="K11" s="426"/>
      <c r="L11" s="426"/>
      <c r="M11" s="426"/>
      <c r="N11" s="408"/>
    </row>
    <row r="12" ht="24" customHeight="1" spans="1:14">
      <c r="A12" s="19">
        <v>5</v>
      </c>
      <c r="B12" s="426"/>
      <c r="C12" s="426"/>
      <c r="D12" s="426"/>
      <c r="E12" s="426"/>
      <c r="F12" s="426"/>
      <c r="G12" s="426"/>
      <c r="H12" s="426"/>
      <c r="I12" s="426"/>
      <c r="J12" s="426"/>
      <c r="K12" s="426"/>
      <c r="L12" s="426"/>
      <c r="M12" s="426"/>
      <c r="N12" s="408"/>
    </row>
    <row r="13" ht="24" customHeight="1" spans="1:14">
      <c r="A13" s="19">
        <v>6</v>
      </c>
      <c r="B13" s="426"/>
      <c r="C13" s="426"/>
      <c r="D13" s="426"/>
      <c r="E13" s="426"/>
      <c r="F13" s="426"/>
      <c r="G13" s="426"/>
      <c r="H13" s="426"/>
      <c r="I13" s="426"/>
      <c r="J13" s="426"/>
      <c r="K13" s="426"/>
      <c r="L13" s="426"/>
      <c r="M13" s="426"/>
      <c r="N13" s="408"/>
    </row>
    <row r="14" ht="24" customHeight="1" spans="1:14">
      <c r="A14" s="19">
        <v>7</v>
      </c>
      <c r="B14" s="426"/>
      <c r="C14" s="426"/>
      <c r="D14" s="426"/>
      <c r="E14" s="426"/>
      <c r="F14" s="426"/>
      <c r="G14" s="426"/>
      <c r="H14" s="426"/>
      <c r="I14" s="426"/>
      <c r="J14" s="426"/>
      <c r="K14" s="426"/>
      <c r="L14" s="426"/>
      <c r="M14" s="426"/>
      <c r="N14" s="408"/>
    </row>
    <row r="15" ht="24" customHeight="1" spans="1:14">
      <c r="A15" s="19">
        <v>8</v>
      </c>
      <c r="B15" s="426"/>
      <c r="C15" s="426"/>
      <c r="D15" s="426"/>
      <c r="E15" s="426"/>
      <c r="F15" s="426"/>
      <c r="G15" s="426"/>
      <c r="H15" s="426"/>
      <c r="I15" s="426"/>
      <c r="J15" s="426"/>
      <c r="K15" s="426"/>
      <c r="L15" s="426"/>
      <c r="M15" s="426"/>
      <c r="N15" s="408"/>
    </row>
    <row r="16" ht="24" customHeight="1" spans="1:14">
      <c r="A16" s="19">
        <v>9</v>
      </c>
      <c r="B16" s="426"/>
      <c r="C16" s="426"/>
      <c r="D16" s="426"/>
      <c r="E16" s="426"/>
      <c r="F16" s="426"/>
      <c r="G16" s="426"/>
      <c r="H16" s="426"/>
      <c r="I16" s="426"/>
      <c r="J16" s="426"/>
      <c r="K16" s="426"/>
      <c r="L16" s="426"/>
      <c r="M16" s="426"/>
      <c r="N16" s="408"/>
    </row>
    <row r="17" ht="24" customHeight="1" spans="1:14">
      <c r="A17" s="427" t="s">
        <v>115</v>
      </c>
      <c r="B17" s="314"/>
      <c r="C17" s="330" t="s">
        <v>27</v>
      </c>
      <c r="D17" s="330" t="s">
        <v>27</v>
      </c>
      <c r="E17" s="330" t="s">
        <v>27</v>
      </c>
      <c r="F17" s="330" t="s">
        <v>27</v>
      </c>
      <c r="G17" s="330" t="s">
        <v>27</v>
      </c>
      <c r="H17" s="330" t="s">
        <v>27</v>
      </c>
      <c r="I17" s="428"/>
      <c r="J17" s="330" t="s">
        <v>27</v>
      </c>
      <c r="K17" s="428"/>
      <c r="L17" s="330" t="s">
        <v>27</v>
      </c>
      <c r="M17" s="428"/>
      <c r="N17" s="330" t="s">
        <v>27</v>
      </c>
    </row>
    <row r="18" ht="55.5" customHeight="1" spans="1:14">
      <c r="A18" s="315" t="s">
        <v>82</v>
      </c>
      <c r="B18" s="316"/>
      <c r="C18" s="316"/>
      <c r="D18" s="316"/>
      <c r="E18" s="316"/>
      <c r="F18" s="316"/>
      <c r="G18" s="316"/>
      <c r="H18" s="316"/>
      <c r="I18" s="316"/>
      <c r="J18" s="317" t="s">
        <v>29</v>
      </c>
      <c r="K18" s="317"/>
      <c r="L18" s="317"/>
      <c r="M18" s="317"/>
      <c r="N18" s="317"/>
    </row>
    <row r="19" ht="29.25" customHeight="1" spans="1:14">
      <c r="A19" s="318" t="s">
        <v>30</v>
      </c>
      <c r="B19" s="319"/>
      <c r="C19" s="319"/>
      <c r="D19" s="319"/>
      <c r="E19" s="319"/>
      <c r="F19" s="319"/>
      <c r="G19" s="319"/>
      <c r="H19" s="319"/>
      <c r="I19" s="319"/>
      <c r="J19" s="317"/>
      <c r="K19" s="317"/>
      <c r="L19" s="317"/>
      <c r="M19" s="317"/>
      <c r="N19" s="317"/>
    </row>
  </sheetData>
  <mergeCells count="19">
    <mergeCell ref="A1:N1"/>
    <mergeCell ref="A2:N2"/>
    <mergeCell ref="A3:N3"/>
    <mergeCell ref="A4:M4"/>
    <mergeCell ref="H5:I5"/>
    <mergeCell ref="J5:K5"/>
    <mergeCell ref="L5:M5"/>
    <mergeCell ref="A17:B17"/>
    <mergeCell ref="A18:I18"/>
    <mergeCell ref="A19:I19"/>
    <mergeCell ref="A5:A6"/>
    <mergeCell ref="B5:B6"/>
    <mergeCell ref="C5:C6"/>
    <mergeCell ref="D5:D6"/>
    <mergeCell ref="E5:E6"/>
    <mergeCell ref="F5:F6"/>
    <mergeCell ref="G5:G6"/>
    <mergeCell ref="N5:N6"/>
    <mergeCell ref="J18:N19"/>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&amp;R&amp;14- 39 -</first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workbookViewId="0">
      <selection activeCell="A1" sqref="A1:IV65536"/>
    </sheetView>
  </sheetViews>
  <sheetFormatPr defaultColWidth="8.875" defaultRowHeight="14.25"/>
  <cols>
    <col min="1" max="1" width="4.875" style="86" customWidth="1"/>
    <col min="2" max="7" width="11" style="86" customWidth="1"/>
    <col min="8" max="8" width="12.375" style="86" customWidth="1"/>
    <col min="9" max="9" width="11" style="86" customWidth="1"/>
    <col min="10" max="10" width="12.375" style="86" customWidth="1"/>
    <col min="11" max="11" width="11" style="86" customWidth="1"/>
    <col min="12" max="12" width="11.75" style="86" customWidth="1"/>
    <col min="13" max="13" width="11" style="86" customWidth="1"/>
    <col min="14" max="14" width="17.375" style="86" customWidth="1"/>
    <col min="15" max="16384" width="8.875" style="86"/>
  </cols>
  <sheetData>
    <row r="1" ht="39.95" customHeight="1" spans="1:14">
      <c r="A1" s="146" t="s">
        <v>131</v>
      </c>
      <c r="B1" s="146"/>
      <c r="C1" s="146"/>
      <c r="D1" s="146"/>
      <c r="E1" s="146"/>
      <c r="F1" s="146"/>
      <c r="G1" s="146"/>
      <c r="H1" s="146"/>
      <c r="I1" s="146"/>
      <c r="J1" s="146"/>
      <c r="K1" s="146"/>
      <c r="L1" s="146"/>
      <c r="M1" s="146"/>
      <c r="N1" s="146"/>
    </row>
    <row r="2" s="410" customFormat="1" ht="24" customHeight="1" spans="1:14">
      <c r="A2" s="411" t="s">
        <v>132</v>
      </c>
      <c r="B2" s="411"/>
      <c r="C2" s="411"/>
      <c r="D2" s="411"/>
      <c r="E2" s="411"/>
      <c r="F2" s="411"/>
      <c r="G2" s="411"/>
      <c r="H2" s="411"/>
      <c r="I2" s="411"/>
      <c r="J2" s="411"/>
      <c r="K2" s="411"/>
      <c r="L2" s="411"/>
      <c r="M2" s="411"/>
      <c r="N2" s="411"/>
    </row>
    <row r="3" s="363" customFormat="1" ht="19.5" customHeight="1" spans="1:14">
      <c r="A3" s="147" t="s">
        <v>133</v>
      </c>
      <c r="B3" s="147"/>
      <c r="C3" s="147"/>
      <c r="D3" s="147"/>
      <c r="E3" s="147"/>
      <c r="F3" s="147"/>
      <c r="G3" s="147"/>
      <c r="H3" s="147"/>
      <c r="I3" s="147"/>
      <c r="J3" s="147"/>
      <c r="K3" s="147"/>
      <c r="L3" s="147"/>
      <c r="M3" s="147"/>
      <c r="N3" s="147"/>
    </row>
    <row r="4" ht="18.75" customHeight="1" spans="1:14">
      <c r="A4" s="412" t="s">
        <v>134</v>
      </c>
      <c r="B4" s="412"/>
      <c r="C4" s="412"/>
      <c r="D4" s="412"/>
      <c r="E4" s="412"/>
      <c r="F4" s="412"/>
      <c r="G4" s="412"/>
      <c r="H4" s="412"/>
      <c r="I4" s="412"/>
      <c r="J4" s="412"/>
      <c r="K4" s="412"/>
      <c r="L4" s="412"/>
      <c r="M4" s="412"/>
      <c r="N4" s="424" t="s">
        <v>121</v>
      </c>
    </row>
    <row r="5" ht="24" customHeight="1" spans="1:14">
      <c r="A5" s="126" t="s">
        <v>3</v>
      </c>
      <c r="B5" s="413" t="s">
        <v>122</v>
      </c>
      <c r="C5" s="414" t="s">
        <v>123</v>
      </c>
      <c r="D5" s="413" t="s">
        <v>124</v>
      </c>
      <c r="E5" s="414" t="s">
        <v>125</v>
      </c>
      <c r="F5" s="149" t="s">
        <v>135</v>
      </c>
      <c r="G5" s="149" t="s">
        <v>136</v>
      </c>
      <c r="H5" s="126" t="s">
        <v>128</v>
      </c>
      <c r="I5" s="126"/>
      <c r="J5" s="126" t="s">
        <v>7</v>
      </c>
      <c r="K5" s="126"/>
      <c r="L5" s="425" t="s">
        <v>9</v>
      </c>
      <c r="M5" s="425"/>
      <c r="N5" s="326" t="s">
        <v>10</v>
      </c>
    </row>
    <row r="6" ht="35.25" customHeight="1" spans="1:14">
      <c r="A6" s="125"/>
      <c r="B6" s="413"/>
      <c r="C6" s="415"/>
      <c r="D6" s="413"/>
      <c r="E6" s="415"/>
      <c r="F6" s="153"/>
      <c r="G6" s="153"/>
      <c r="H6" s="367" t="s">
        <v>137</v>
      </c>
      <c r="I6" s="413" t="s">
        <v>44</v>
      </c>
      <c r="J6" s="367" t="s">
        <v>137</v>
      </c>
      <c r="K6" s="413" t="s">
        <v>130</v>
      </c>
      <c r="L6" s="367" t="s">
        <v>137</v>
      </c>
      <c r="M6" s="413" t="s">
        <v>130</v>
      </c>
      <c r="N6" s="213"/>
    </row>
    <row r="7" s="365" customFormat="1" ht="24" customHeight="1" spans="1:14">
      <c r="A7" s="185"/>
      <c r="B7" s="155" t="s">
        <v>17</v>
      </c>
      <c r="C7" s="155" t="s">
        <v>18</v>
      </c>
      <c r="D7" s="155" t="s">
        <v>19</v>
      </c>
      <c r="E7" s="155" t="s">
        <v>20</v>
      </c>
      <c r="F7" s="155" t="s">
        <v>21</v>
      </c>
      <c r="G7" s="155" t="s">
        <v>22</v>
      </c>
      <c r="H7" s="155" t="s">
        <v>23</v>
      </c>
      <c r="I7" s="155" t="s">
        <v>24</v>
      </c>
      <c r="J7" s="155" t="s">
        <v>25</v>
      </c>
      <c r="K7" s="155" t="s">
        <v>26</v>
      </c>
      <c r="L7" s="155" t="s">
        <v>45</v>
      </c>
      <c r="M7" s="155" t="s">
        <v>46</v>
      </c>
      <c r="N7" s="155" t="s">
        <v>47</v>
      </c>
    </row>
    <row r="8" ht="24" customHeight="1" spans="1:14">
      <c r="A8" s="158">
        <v>1</v>
      </c>
      <c r="B8" s="158"/>
      <c r="C8" s="158"/>
      <c r="D8" s="158"/>
      <c r="E8" s="416"/>
      <c r="F8" s="416"/>
      <c r="G8" s="417"/>
      <c r="H8" s="417"/>
      <c r="I8" s="417"/>
      <c r="J8" s="417"/>
      <c r="K8" s="417"/>
      <c r="L8" s="417"/>
      <c r="M8" s="417"/>
      <c r="N8" s="127"/>
    </row>
    <row r="9" ht="24" customHeight="1" spans="1:14">
      <c r="A9" s="158">
        <v>2</v>
      </c>
      <c r="B9" s="158"/>
      <c r="C9" s="158"/>
      <c r="D9" s="158"/>
      <c r="E9" s="416"/>
      <c r="F9" s="416"/>
      <c r="G9" s="417"/>
      <c r="H9" s="417"/>
      <c r="I9" s="417"/>
      <c r="J9" s="417"/>
      <c r="K9" s="417"/>
      <c r="L9" s="417"/>
      <c r="M9" s="417"/>
      <c r="N9" s="127"/>
    </row>
    <row r="10" ht="24" customHeight="1" spans="1:14">
      <c r="A10" s="158">
        <v>3</v>
      </c>
      <c r="B10" s="418"/>
      <c r="C10" s="418"/>
      <c r="D10" s="418"/>
      <c r="E10" s="419"/>
      <c r="F10" s="419"/>
      <c r="G10" s="420"/>
      <c r="H10" s="420"/>
      <c r="I10" s="420"/>
      <c r="J10" s="420"/>
      <c r="K10" s="420"/>
      <c r="L10" s="420"/>
      <c r="M10" s="420"/>
      <c r="N10" s="127"/>
    </row>
    <row r="11" ht="24" customHeight="1" spans="1:14">
      <c r="A11" s="158">
        <v>4</v>
      </c>
      <c r="B11" s="418"/>
      <c r="C11" s="418"/>
      <c r="D11" s="418"/>
      <c r="E11" s="419"/>
      <c r="F11" s="419"/>
      <c r="G11" s="420"/>
      <c r="H11" s="420"/>
      <c r="I11" s="420"/>
      <c r="J11" s="420"/>
      <c r="K11" s="420"/>
      <c r="L11" s="420"/>
      <c r="M11" s="420"/>
      <c r="N11" s="127"/>
    </row>
    <row r="12" ht="24" customHeight="1" spans="1:14">
      <c r="A12" s="158">
        <v>5</v>
      </c>
      <c r="B12" s="418"/>
      <c r="C12" s="418"/>
      <c r="D12" s="418"/>
      <c r="E12" s="419"/>
      <c r="F12" s="419"/>
      <c r="G12" s="420"/>
      <c r="H12" s="420"/>
      <c r="I12" s="420"/>
      <c r="J12" s="420"/>
      <c r="K12" s="420"/>
      <c r="L12" s="420"/>
      <c r="M12" s="420"/>
      <c r="N12" s="127"/>
    </row>
    <row r="13" ht="24" customHeight="1" spans="1:14">
      <c r="A13" s="158">
        <v>6</v>
      </c>
      <c r="B13" s="418"/>
      <c r="C13" s="418"/>
      <c r="D13" s="418"/>
      <c r="E13" s="419"/>
      <c r="F13" s="419"/>
      <c r="G13" s="420"/>
      <c r="H13" s="420"/>
      <c r="I13" s="420"/>
      <c r="J13" s="420"/>
      <c r="K13" s="420"/>
      <c r="L13" s="420"/>
      <c r="M13" s="420"/>
      <c r="N13" s="127"/>
    </row>
    <row r="14" ht="24" customHeight="1" spans="1:14">
      <c r="A14" s="158">
        <v>7</v>
      </c>
      <c r="B14" s="418"/>
      <c r="C14" s="418"/>
      <c r="D14" s="418"/>
      <c r="E14" s="419"/>
      <c r="F14" s="419"/>
      <c r="G14" s="420"/>
      <c r="H14" s="420"/>
      <c r="I14" s="420"/>
      <c r="J14" s="420"/>
      <c r="K14" s="420"/>
      <c r="L14" s="420"/>
      <c r="M14" s="420"/>
      <c r="N14" s="127"/>
    </row>
    <row r="15" ht="24" customHeight="1" spans="1:14">
      <c r="A15" s="158">
        <v>8</v>
      </c>
      <c r="B15" s="418"/>
      <c r="C15" s="418"/>
      <c r="D15" s="418"/>
      <c r="E15" s="419"/>
      <c r="F15" s="419"/>
      <c r="G15" s="420"/>
      <c r="H15" s="420"/>
      <c r="I15" s="420"/>
      <c r="J15" s="420"/>
      <c r="K15" s="420"/>
      <c r="L15" s="420"/>
      <c r="M15" s="420"/>
      <c r="N15" s="127"/>
    </row>
    <row r="16" ht="24" customHeight="1" spans="1:14">
      <c r="A16" s="158">
        <v>9</v>
      </c>
      <c r="B16" s="418"/>
      <c r="C16" s="418"/>
      <c r="D16" s="418"/>
      <c r="E16" s="419"/>
      <c r="F16" s="419"/>
      <c r="G16" s="420"/>
      <c r="H16" s="420"/>
      <c r="I16" s="420"/>
      <c r="J16" s="420"/>
      <c r="K16" s="420"/>
      <c r="L16" s="420"/>
      <c r="M16" s="420"/>
      <c r="N16" s="127"/>
    </row>
    <row r="17" ht="24.75" customHeight="1" spans="1:14">
      <c r="A17" s="421" t="s">
        <v>115</v>
      </c>
      <c r="B17" s="422"/>
      <c r="C17" s="376" t="s">
        <v>27</v>
      </c>
      <c r="D17" s="376" t="s">
        <v>27</v>
      </c>
      <c r="E17" s="376" t="s">
        <v>27</v>
      </c>
      <c r="F17" s="376" t="s">
        <v>27</v>
      </c>
      <c r="G17" s="376" t="s">
        <v>27</v>
      </c>
      <c r="H17" s="423">
        <f t="shared" ref="H17:M17" si="0">SUM(H8:H16)</f>
        <v>0</v>
      </c>
      <c r="I17" s="423">
        <f t="shared" si="0"/>
        <v>0</v>
      </c>
      <c r="J17" s="423">
        <f t="shared" si="0"/>
        <v>0</v>
      </c>
      <c r="K17" s="423">
        <f t="shared" si="0"/>
        <v>0</v>
      </c>
      <c r="L17" s="423">
        <f t="shared" si="0"/>
        <v>0</v>
      </c>
      <c r="M17" s="423">
        <f t="shared" si="0"/>
        <v>0</v>
      </c>
      <c r="N17" s="376" t="s">
        <v>27</v>
      </c>
    </row>
    <row r="18" ht="48" customHeight="1" spans="1:14">
      <c r="A18" s="165" t="s">
        <v>82</v>
      </c>
      <c r="B18" s="166"/>
      <c r="C18" s="166"/>
      <c r="D18" s="166"/>
      <c r="E18" s="166"/>
      <c r="F18" s="166"/>
      <c r="G18" s="166"/>
      <c r="H18" s="166"/>
      <c r="I18" s="166"/>
      <c r="J18" s="167" t="s">
        <v>29</v>
      </c>
      <c r="K18" s="167"/>
      <c r="L18" s="167"/>
      <c r="M18" s="167"/>
      <c r="N18" s="167"/>
    </row>
    <row r="19" ht="28.5" customHeight="1" spans="1:14">
      <c r="A19" s="168" t="s">
        <v>30</v>
      </c>
      <c r="B19" s="169"/>
      <c r="C19" s="169"/>
      <c r="D19" s="169"/>
      <c r="E19" s="169"/>
      <c r="F19" s="169"/>
      <c r="G19" s="169"/>
      <c r="H19" s="169"/>
      <c r="I19" s="169"/>
      <c r="J19" s="167"/>
      <c r="K19" s="167"/>
      <c r="L19" s="167"/>
      <c r="M19" s="167"/>
      <c r="N19" s="167"/>
    </row>
    <row r="22" spans="4:4">
      <c r="D22" s="363"/>
    </row>
  </sheetData>
  <mergeCells count="19">
    <mergeCell ref="A1:N1"/>
    <mergeCell ref="A2:N2"/>
    <mergeCell ref="A3:N3"/>
    <mergeCell ref="A4:M4"/>
    <mergeCell ref="H5:I5"/>
    <mergeCell ref="J5:K5"/>
    <mergeCell ref="L5:M5"/>
    <mergeCell ref="A17:B17"/>
    <mergeCell ref="A18:I18"/>
    <mergeCell ref="A19:I19"/>
    <mergeCell ref="A5:A6"/>
    <mergeCell ref="B5:B6"/>
    <mergeCell ref="C5:C6"/>
    <mergeCell ref="D5:D6"/>
    <mergeCell ref="E5:E6"/>
    <mergeCell ref="F5:F6"/>
    <mergeCell ref="G5:G6"/>
    <mergeCell ref="N5:N6"/>
    <mergeCell ref="J18:N19"/>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&amp;L&amp;14- 40 -</first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view="pageBreakPreview" zoomScale="60" zoomScaleNormal="100" workbookViewId="0">
      <selection activeCell="A16" sqref="A16:M16"/>
    </sheetView>
  </sheetViews>
  <sheetFormatPr defaultColWidth="8.875" defaultRowHeight="14.25"/>
  <cols>
    <col min="1" max="1" width="5" customWidth="1"/>
    <col min="2" max="5" width="10.875" customWidth="1"/>
    <col min="6" max="17" width="7.75" customWidth="1"/>
    <col min="18" max="18" width="13.375" customWidth="1"/>
  </cols>
  <sheetData>
    <row r="1" ht="39.95" customHeight="1" spans="1:18">
      <c r="A1" s="13" t="s">
        <v>138</v>
      </c>
      <c r="B1" s="13"/>
      <c r="C1" s="13"/>
      <c r="D1" s="13"/>
      <c r="E1" s="13"/>
      <c r="F1" s="13"/>
      <c r="G1" s="13"/>
      <c r="H1" s="13"/>
      <c r="I1" s="13"/>
      <c r="J1" s="13"/>
      <c r="K1" s="13"/>
      <c r="L1" s="13"/>
      <c r="M1" s="13"/>
      <c r="N1" s="13"/>
      <c r="O1" s="13"/>
      <c r="P1" s="13"/>
      <c r="Q1" s="13"/>
      <c r="R1" s="13"/>
    </row>
    <row r="2" s="11" customFormat="1" ht="18.75" customHeight="1" spans="1:18">
      <c r="A2" s="14" t="s">
        <v>139</v>
      </c>
      <c r="B2" s="14"/>
      <c r="C2" s="14"/>
      <c r="D2" s="14"/>
      <c r="E2" s="14"/>
      <c r="F2" s="14"/>
      <c r="G2" s="14"/>
      <c r="H2" s="14"/>
      <c r="I2" s="14"/>
      <c r="J2" s="14"/>
      <c r="K2" s="14"/>
      <c r="L2" s="14"/>
      <c r="M2" s="14"/>
      <c r="N2" s="14"/>
      <c r="O2" s="14"/>
      <c r="P2" s="14"/>
      <c r="Q2" s="14"/>
      <c r="R2" s="14"/>
    </row>
    <row r="3" ht="18.75" customHeight="1" spans="1:18">
      <c r="A3" s="409" t="s">
        <v>140</v>
      </c>
      <c r="B3" s="409"/>
      <c r="C3" s="409"/>
      <c r="D3" s="409"/>
      <c r="E3" s="409"/>
      <c r="F3" s="409"/>
      <c r="G3" s="409"/>
      <c r="H3" s="409"/>
      <c r="I3" s="409"/>
      <c r="J3" s="409"/>
      <c r="K3" s="409"/>
      <c r="L3" s="409"/>
      <c r="M3" s="409"/>
      <c r="N3" s="409"/>
      <c r="O3" s="409"/>
      <c r="P3" s="409"/>
      <c r="Q3" s="409"/>
      <c r="R3" s="405" t="s">
        <v>87</v>
      </c>
    </row>
    <row r="4" ht="24" customHeight="1" spans="1:18">
      <c r="A4" s="239" t="s">
        <v>3</v>
      </c>
      <c r="B4" s="238" t="s">
        <v>141</v>
      </c>
      <c r="C4" s="238" t="s">
        <v>142</v>
      </c>
      <c r="D4" s="238" t="s">
        <v>143</v>
      </c>
      <c r="E4" s="238" t="s">
        <v>144</v>
      </c>
      <c r="F4" s="264" t="s">
        <v>104</v>
      </c>
      <c r="G4" s="305"/>
      <c r="H4" s="305"/>
      <c r="I4" s="305"/>
      <c r="J4" s="305"/>
      <c r="K4" s="243"/>
      <c r="L4" s="306" t="s">
        <v>7</v>
      </c>
      <c r="M4" s="403"/>
      <c r="N4" s="307"/>
      <c r="O4" s="239" t="s">
        <v>8</v>
      </c>
      <c r="P4" s="239"/>
      <c r="Q4" s="307" t="s">
        <v>9</v>
      </c>
      <c r="R4" s="17" t="s">
        <v>10</v>
      </c>
    </row>
    <row r="5" ht="24" customHeight="1" spans="1:18">
      <c r="A5" s="17"/>
      <c r="B5" s="242"/>
      <c r="C5" s="242"/>
      <c r="D5" s="242"/>
      <c r="E5" s="242"/>
      <c r="F5" s="17" t="s">
        <v>145</v>
      </c>
      <c r="G5" s="17"/>
      <c r="H5" s="17"/>
      <c r="I5" s="239" t="s">
        <v>105</v>
      </c>
      <c r="J5" s="17" t="s">
        <v>106</v>
      </c>
      <c r="K5" s="17" t="s">
        <v>107</v>
      </c>
      <c r="L5" s="238" t="s">
        <v>146</v>
      </c>
      <c r="M5" s="238" t="s">
        <v>147</v>
      </c>
      <c r="N5" s="149" t="s">
        <v>148</v>
      </c>
      <c r="O5" s="301" t="s">
        <v>41</v>
      </c>
      <c r="P5" s="301" t="s">
        <v>42</v>
      </c>
      <c r="Q5" s="406"/>
      <c r="R5" s="17"/>
    </row>
    <row r="6" ht="24" customHeight="1" spans="1:18">
      <c r="A6" s="17"/>
      <c r="B6" s="244"/>
      <c r="C6" s="244"/>
      <c r="D6" s="244"/>
      <c r="E6" s="244"/>
      <c r="F6" s="239" t="s">
        <v>149</v>
      </c>
      <c r="G6" s="239" t="s">
        <v>150</v>
      </c>
      <c r="H6" s="239" t="s">
        <v>151</v>
      </c>
      <c r="I6" s="239"/>
      <c r="J6" s="17"/>
      <c r="K6" s="17"/>
      <c r="L6" s="244"/>
      <c r="M6" s="244"/>
      <c r="N6" s="213"/>
      <c r="O6" s="303"/>
      <c r="P6" s="303"/>
      <c r="Q6" s="407"/>
      <c r="R6" s="17"/>
    </row>
    <row r="7" s="311" customFormat="1" ht="24" customHeight="1" spans="1:18">
      <c r="A7" s="312"/>
      <c r="B7" s="245" t="s">
        <v>17</v>
      </c>
      <c r="C7" s="245" t="s">
        <v>18</v>
      </c>
      <c r="D7" s="245" t="s">
        <v>19</v>
      </c>
      <c r="E7" s="245" t="s">
        <v>20</v>
      </c>
      <c r="F7" s="245" t="s">
        <v>21</v>
      </c>
      <c r="G7" s="245" t="s">
        <v>22</v>
      </c>
      <c r="H7" s="245" t="s">
        <v>23</v>
      </c>
      <c r="I7" s="245" t="s">
        <v>24</v>
      </c>
      <c r="J7" s="245" t="s">
        <v>25</v>
      </c>
      <c r="K7" s="245" t="s">
        <v>26</v>
      </c>
      <c r="L7" s="245" t="s">
        <v>45</v>
      </c>
      <c r="M7" s="245" t="s">
        <v>46</v>
      </c>
      <c r="N7" s="245" t="s">
        <v>47</v>
      </c>
      <c r="O7" s="245" t="s">
        <v>48</v>
      </c>
      <c r="P7" s="245" t="s">
        <v>49</v>
      </c>
      <c r="Q7" s="245" t="s">
        <v>61</v>
      </c>
      <c r="R7" s="245" t="s">
        <v>62</v>
      </c>
    </row>
    <row r="8" ht="24" customHeight="1" spans="1:18">
      <c r="A8" s="19">
        <v>1</v>
      </c>
      <c r="B8" s="401"/>
      <c r="C8" s="401"/>
      <c r="D8" s="401"/>
      <c r="E8" s="402"/>
      <c r="F8" s="402"/>
      <c r="G8" s="402"/>
      <c r="H8" s="402"/>
      <c r="I8" s="402"/>
      <c r="J8" s="402"/>
      <c r="K8" s="402"/>
      <c r="L8" s="402"/>
      <c r="M8" s="402"/>
      <c r="N8" s="402"/>
      <c r="O8" s="402"/>
      <c r="P8" s="402"/>
      <c r="Q8" s="402"/>
      <c r="R8" s="18"/>
    </row>
    <row r="9" ht="24" customHeight="1" spans="1:18">
      <c r="A9" s="19">
        <v>2</v>
      </c>
      <c r="B9" s="401"/>
      <c r="C9" s="401"/>
      <c r="D9" s="401"/>
      <c r="E9" s="402"/>
      <c r="F9" s="402"/>
      <c r="G9" s="402"/>
      <c r="H9" s="402"/>
      <c r="I9" s="402"/>
      <c r="J9" s="402"/>
      <c r="K9" s="402"/>
      <c r="L9" s="402"/>
      <c r="M9" s="402"/>
      <c r="N9" s="402"/>
      <c r="O9" s="402"/>
      <c r="P9" s="402"/>
      <c r="Q9" s="402"/>
      <c r="R9" s="18"/>
    </row>
    <row r="10" ht="24" customHeight="1" spans="1:18">
      <c r="A10" s="19">
        <v>3</v>
      </c>
      <c r="B10" s="401"/>
      <c r="C10" s="401"/>
      <c r="D10" s="401"/>
      <c r="E10" s="402"/>
      <c r="F10" s="402"/>
      <c r="G10" s="402"/>
      <c r="H10" s="402"/>
      <c r="I10" s="402"/>
      <c r="J10" s="402"/>
      <c r="K10" s="402"/>
      <c r="L10" s="402"/>
      <c r="M10" s="402"/>
      <c r="N10" s="402"/>
      <c r="O10" s="402"/>
      <c r="P10" s="402"/>
      <c r="Q10" s="402"/>
      <c r="R10" s="18"/>
    </row>
    <row r="11" ht="24" customHeight="1" spans="1:18">
      <c r="A11" s="19">
        <v>4</v>
      </c>
      <c r="B11" s="401"/>
      <c r="C11" s="401"/>
      <c r="D11" s="401"/>
      <c r="E11" s="402"/>
      <c r="F11" s="402"/>
      <c r="G11" s="402"/>
      <c r="H11" s="402"/>
      <c r="I11" s="402"/>
      <c r="J11" s="402"/>
      <c r="K11" s="402"/>
      <c r="L11" s="402"/>
      <c r="M11" s="402"/>
      <c r="N11" s="402"/>
      <c r="O11" s="402"/>
      <c r="P11" s="402"/>
      <c r="Q11" s="402"/>
      <c r="R11" s="18"/>
    </row>
    <row r="12" ht="24" customHeight="1" spans="1:18">
      <c r="A12" s="19">
        <v>5</v>
      </c>
      <c r="B12" s="401"/>
      <c r="C12" s="401"/>
      <c r="D12" s="401"/>
      <c r="E12" s="402"/>
      <c r="F12" s="402"/>
      <c r="G12" s="402"/>
      <c r="H12" s="402"/>
      <c r="I12" s="402"/>
      <c r="J12" s="402"/>
      <c r="K12" s="402"/>
      <c r="L12" s="402"/>
      <c r="M12" s="402"/>
      <c r="N12" s="402"/>
      <c r="O12" s="402"/>
      <c r="P12" s="402"/>
      <c r="Q12" s="402"/>
      <c r="R12" s="18"/>
    </row>
    <row r="13" ht="24" customHeight="1" spans="1:18">
      <c r="A13" s="19">
        <v>6</v>
      </c>
      <c r="B13" s="401"/>
      <c r="C13" s="401"/>
      <c r="D13" s="401"/>
      <c r="E13" s="402"/>
      <c r="F13" s="402"/>
      <c r="G13" s="402"/>
      <c r="H13" s="402"/>
      <c r="I13" s="402"/>
      <c r="J13" s="402"/>
      <c r="K13" s="402"/>
      <c r="L13" s="402"/>
      <c r="M13" s="402"/>
      <c r="N13" s="402"/>
      <c r="O13" s="402"/>
      <c r="P13" s="402"/>
      <c r="Q13" s="402"/>
      <c r="R13" s="18"/>
    </row>
    <row r="14" ht="24" customHeight="1" spans="1:18">
      <c r="A14" s="19">
        <v>7</v>
      </c>
      <c r="B14" s="401"/>
      <c r="C14" s="401"/>
      <c r="D14" s="401"/>
      <c r="E14" s="402"/>
      <c r="F14" s="402"/>
      <c r="G14" s="402"/>
      <c r="H14" s="402"/>
      <c r="I14" s="402"/>
      <c r="J14" s="402"/>
      <c r="K14" s="402"/>
      <c r="L14" s="402"/>
      <c r="M14" s="402"/>
      <c r="N14" s="402"/>
      <c r="O14" s="402"/>
      <c r="P14" s="402"/>
      <c r="Q14" s="402"/>
      <c r="R14" s="18"/>
    </row>
    <row r="15" ht="24" customHeight="1" spans="1:18">
      <c r="A15" s="19">
        <v>8</v>
      </c>
      <c r="B15" s="401"/>
      <c r="C15" s="401"/>
      <c r="D15" s="401"/>
      <c r="E15" s="402"/>
      <c r="F15" s="402"/>
      <c r="G15" s="402"/>
      <c r="H15" s="402"/>
      <c r="I15" s="402"/>
      <c r="J15" s="402"/>
      <c r="K15" s="402"/>
      <c r="L15" s="402"/>
      <c r="M15" s="402"/>
      <c r="N15" s="402"/>
      <c r="O15" s="402"/>
      <c r="P15" s="402"/>
      <c r="Q15" s="402"/>
      <c r="R15" s="18"/>
    </row>
    <row r="16" ht="24" customHeight="1" spans="1:18">
      <c r="A16" s="19">
        <v>9</v>
      </c>
      <c r="B16" s="401"/>
      <c r="C16" s="401"/>
      <c r="D16" s="401"/>
      <c r="E16" s="402"/>
      <c r="F16" s="402"/>
      <c r="G16" s="402"/>
      <c r="H16" s="402"/>
      <c r="I16" s="402"/>
      <c r="J16" s="402"/>
      <c r="K16" s="402"/>
      <c r="L16" s="402"/>
      <c r="M16" s="402"/>
      <c r="N16" s="402"/>
      <c r="O16" s="402"/>
      <c r="P16" s="402"/>
      <c r="Q16" s="402"/>
      <c r="R16" s="18"/>
    </row>
    <row r="17" ht="24" customHeight="1" spans="1:18">
      <c r="A17" s="256" t="s">
        <v>115</v>
      </c>
      <c r="B17" s="313"/>
      <c r="C17" s="330" t="s">
        <v>27</v>
      </c>
      <c r="D17" s="330" t="s">
        <v>27</v>
      </c>
      <c r="E17" s="330" t="s">
        <v>27</v>
      </c>
      <c r="F17" s="330" t="s">
        <v>27</v>
      </c>
      <c r="G17" s="330" t="s">
        <v>27</v>
      </c>
      <c r="H17" s="330" t="s">
        <v>27</v>
      </c>
      <c r="I17" s="330" t="s">
        <v>27</v>
      </c>
      <c r="J17" s="330" t="s">
        <v>27</v>
      </c>
      <c r="K17" s="330" t="s">
        <v>27</v>
      </c>
      <c r="L17" s="402"/>
      <c r="M17" s="402"/>
      <c r="N17" s="402"/>
      <c r="O17" s="404"/>
      <c r="P17" s="404"/>
      <c r="Q17" s="404"/>
      <c r="R17" s="330" t="s">
        <v>27</v>
      </c>
    </row>
    <row r="18" ht="55.5" customHeight="1" spans="1:18">
      <c r="A18" s="315" t="s">
        <v>82</v>
      </c>
      <c r="B18" s="316"/>
      <c r="C18" s="316"/>
      <c r="D18" s="316"/>
      <c r="E18" s="316"/>
      <c r="F18" s="316"/>
      <c r="G18" s="316"/>
      <c r="H18" s="316"/>
      <c r="I18" s="316"/>
      <c r="J18" s="316"/>
      <c r="K18" s="316"/>
      <c r="L18" s="394" t="s">
        <v>29</v>
      </c>
      <c r="M18" s="394"/>
      <c r="N18" s="394"/>
      <c r="O18" s="394"/>
      <c r="P18" s="394"/>
      <c r="Q18" s="394"/>
      <c r="R18" s="394"/>
    </row>
    <row r="19" ht="29.25" customHeight="1" spans="1:18">
      <c r="A19" s="318" t="s">
        <v>30</v>
      </c>
      <c r="B19" s="319"/>
      <c r="C19" s="319"/>
      <c r="D19" s="319"/>
      <c r="E19" s="319"/>
      <c r="F19" s="319"/>
      <c r="G19" s="319"/>
      <c r="H19" s="319"/>
      <c r="I19" s="319"/>
      <c r="J19" s="319"/>
      <c r="K19" s="320"/>
      <c r="L19" s="394"/>
      <c r="M19" s="394"/>
      <c r="N19" s="394"/>
      <c r="O19" s="394"/>
      <c r="P19" s="394"/>
      <c r="Q19" s="394"/>
      <c r="R19" s="394"/>
    </row>
  </sheetData>
  <mergeCells count="26">
    <mergeCell ref="A1:R1"/>
    <mergeCell ref="A2:R2"/>
    <mergeCell ref="A3:Q3"/>
    <mergeCell ref="F4:K4"/>
    <mergeCell ref="L4:N4"/>
    <mergeCell ref="O4:P4"/>
    <mergeCell ref="F5:H5"/>
    <mergeCell ref="A17:B17"/>
    <mergeCell ref="A18:K18"/>
    <mergeCell ref="A19:K19"/>
    <mergeCell ref="A4:A6"/>
    <mergeCell ref="B4:B6"/>
    <mergeCell ref="C4:C6"/>
    <mergeCell ref="D4:D6"/>
    <mergeCell ref="E4:E6"/>
    <mergeCell ref="I5:I6"/>
    <mergeCell ref="J5:J6"/>
    <mergeCell ref="K5:K6"/>
    <mergeCell ref="L5:L6"/>
    <mergeCell ref="M5:M6"/>
    <mergeCell ref="N5:N6"/>
    <mergeCell ref="O5:O6"/>
    <mergeCell ref="P5:P6"/>
    <mergeCell ref="Q4:Q6"/>
    <mergeCell ref="R4:R6"/>
    <mergeCell ref="L18:R19"/>
  </mergeCells>
  <printOptions horizontalCentered="1"/>
  <pageMargins left="0.471527777777778" right="0.471527777777778" top="1.02291666666667" bottom="0.747916666666667" header="0.313888888888889" footer="0.313888888888889"/>
  <pageSetup paperSize="9" scale="83" orientation="landscape"/>
  <headerFooter scaleWithDoc="0" differentFirst="1">
    <oddFooter>&amp;C第 &amp;P 页，共 &amp;N 页</oddFooter>
    <firstFooter>&amp;R&amp;14- 41 -</first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47</vt:i4>
      </vt:variant>
    </vt:vector>
  </HeadingPairs>
  <TitlesOfParts>
    <vt:vector size="47" baseType="lpstr">
      <vt:lpstr>短期投资</vt:lpstr>
      <vt:lpstr>库存物资</vt:lpstr>
      <vt:lpstr>牲畜（禽）资产</vt:lpstr>
      <vt:lpstr>林木资产</vt:lpstr>
      <vt:lpstr>长期投资</vt:lpstr>
      <vt:lpstr>固定资产（非经营性固定资产）</vt:lpstr>
      <vt:lpstr>在建工程（经营性）</vt:lpstr>
      <vt:lpstr>在建工程（非经营性）</vt:lpstr>
      <vt:lpstr>无形资产</vt:lpstr>
      <vt:lpstr>其他资产</vt:lpstr>
      <vt:lpstr>借款及应付款</vt:lpstr>
      <vt:lpstr>短期借款</vt:lpstr>
      <vt:lpstr>长期借款</vt:lpstr>
      <vt:lpstr>一事一议资金</vt:lpstr>
      <vt:lpstr>待界定资产清查登记表</vt:lpstr>
      <vt:lpstr>资源清查明细表18-1（农用地）</vt:lpstr>
      <vt:lpstr>18-1-1（耕地）</vt:lpstr>
      <vt:lpstr>18-1-2（园地） </vt:lpstr>
      <vt:lpstr>18-1-3（林地）</vt:lpstr>
      <vt:lpstr>18-1-4（草地）</vt:lpstr>
      <vt:lpstr>18-1-5（农田水利设施用地）</vt:lpstr>
      <vt:lpstr>18-1-6（养殖水面）</vt:lpstr>
      <vt:lpstr>18-1-7（其他农用地）</vt:lpstr>
      <vt:lpstr>18-1-8（待界定农用地）</vt:lpstr>
      <vt:lpstr>资源清查明细表（建设用地18-2）</vt:lpstr>
      <vt:lpstr>18-2-1（工矿仓储用地）</vt:lpstr>
      <vt:lpstr>18-2-2（商服用地）</vt:lpstr>
      <vt:lpstr>18-2-3（其他经营建设用地）</vt:lpstr>
      <vt:lpstr>18-2-4（宅基地）</vt:lpstr>
      <vt:lpstr>18-2-5（公共管理与公共服务用地）</vt:lpstr>
      <vt:lpstr>18-2-6（交通运输和水利设施用地）</vt:lpstr>
      <vt:lpstr>18-2-7（其他非经营性用地）</vt:lpstr>
      <vt:lpstr>18-2-8（待界定建设用地)</vt:lpstr>
      <vt:lpstr>资源性资产清查（未利用地18-3）</vt:lpstr>
      <vt:lpstr>18-3-1(四荒地）</vt:lpstr>
      <vt:lpstr>18-3-2（其他未利用地）</vt:lpstr>
      <vt:lpstr>18-3-3（待界定未利用地）</vt:lpstr>
      <vt:lpstr>18-3-4（公益林）</vt:lpstr>
      <vt:lpstr>18-3-5（商品林）</vt:lpstr>
      <vt:lpstr>合同登记表B</vt:lpstr>
      <vt:lpstr>19-1资产负债表（组织类） </vt:lpstr>
      <vt:lpstr>全资企业资产负债表</vt:lpstr>
      <vt:lpstr>资源清查总表(集体经济组织填报)</vt:lpstr>
      <vt:lpstr>资产负债表(汇总填报)</vt:lpstr>
      <vt:lpstr>调整分录</vt:lpstr>
      <vt:lpstr>资源清查总表(汇总填报)</vt:lpstr>
      <vt:lpstr>XLJLNFCF</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2007-06-15T00:28:00Z</dcterms:created>
  <cp:lastPrinted>2018-12-29T01:18:00Z</cp:lastPrinted>
  <dcterms:modified xsi:type="dcterms:W3CDTF">2023-07-19T06:20:57Z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ubyTemplateID" linkTarget="0">
    <vt:lpwstr>14</vt:lpwstr>
  </property>
  <property fmtid="{D5CDD505-2E9C-101B-9397-08002B2CF9AE}" pid="4" name="ICV">
    <vt:lpwstr>3021C2F520EF4E3CBF57973696BCE618_12</vt:lpwstr>
  </property>
</Properties>
</file>