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Sheet1!$A$1:$H$35</definedName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<sst xmlns="http://schemas.openxmlformats.org/spreadsheetml/2006/main" count="86" uniqueCount="55">
  <si>
    <t xml:space="preserve">西青区蓄滞洪区中央防灾减灾资金公示表 </t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</si>
  <si>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</si>
  <si>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所在村</t>
    </r>
  </si>
  <si>
    <r>
      <rPr>
        <sz val="12"/>
        <color theme="1"/>
        <rFont val="仿宋_GB2312"/>
        <charset val="134"/>
      </rPr>
      <t>申请人</t>
    </r>
  </si>
  <si>
    <r>
      <rPr>
        <sz val="12"/>
        <color theme="1"/>
        <rFont val="仿宋_GB2312"/>
        <charset val="134"/>
      </rPr>
      <t>小麦（亩）</t>
    </r>
  </si>
  <si>
    <r>
      <rPr>
        <sz val="12"/>
        <color theme="1"/>
        <rFont val="仿宋_GB2312"/>
        <charset val="134"/>
      </rPr>
      <t>其它农作物（亩）</t>
    </r>
  </si>
  <si>
    <t>补助金额（元）</t>
  </si>
  <si>
    <r>
      <rPr>
        <sz val="12"/>
        <color theme="1"/>
        <rFont val="仿宋_GB2312"/>
        <charset val="134"/>
      </rPr>
      <t>冬小麦</t>
    </r>
  </si>
  <si>
    <r>
      <rPr>
        <sz val="12"/>
        <color theme="1"/>
        <rFont val="仿宋_GB2312"/>
        <charset val="134"/>
      </rPr>
      <t>春小麦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</si>
  <si>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宋体"/>
        <charset val="134"/>
      </rPr>
      <t>玉米</t>
    </r>
  </si>
  <si>
    <t>...</t>
  </si>
  <si>
    <t>水高庄村</t>
  </si>
  <si>
    <t>赵素亮</t>
  </si>
  <si>
    <t>第六埠村</t>
  </si>
  <si>
    <t>刘振德</t>
  </si>
  <si>
    <t>中辛口村</t>
  </si>
  <si>
    <t>张卫民</t>
  </si>
  <si>
    <t>当城村</t>
  </si>
  <si>
    <t>张振龙</t>
  </si>
  <si>
    <t>刘振兵</t>
  </si>
  <si>
    <t>张洪见</t>
  </si>
  <si>
    <t>王会有</t>
  </si>
  <si>
    <t>郝凤宾</t>
  </si>
  <si>
    <t>沈洪年</t>
  </si>
  <si>
    <t>杨景发</t>
  </si>
  <si>
    <t>李顺企</t>
  </si>
  <si>
    <t>黄世强</t>
  </si>
  <si>
    <t>李胜发</t>
  </si>
  <si>
    <t>刘兵</t>
  </si>
  <si>
    <t>张云英</t>
  </si>
  <si>
    <t>尚春发</t>
  </si>
  <si>
    <t>李明强</t>
  </si>
  <si>
    <t>郭绍花</t>
  </si>
  <si>
    <t>高国青</t>
  </si>
  <si>
    <t>高天纪</t>
  </si>
  <si>
    <t>高祝泉</t>
  </si>
  <si>
    <t>高祝军</t>
  </si>
  <si>
    <t>郭富兴</t>
  </si>
  <si>
    <t>杨敏成</t>
  </si>
  <si>
    <t>张国有</t>
  </si>
  <si>
    <t>刘金叶</t>
  </si>
  <si>
    <t>杜军</t>
  </si>
  <si>
    <t>靳宝发</t>
  </si>
  <si>
    <t>张立峰</t>
  </si>
  <si>
    <t>大柳滩</t>
  </si>
  <si>
    <t>于志亮</t>
  </si>
  <si>
    <t>李子亮</t>
  </si>
  <si>
    <t>顾传根</t>
  </si>
  <si>
    <t>李文斌</t>
  </si>
  <si>
    <t>贾红青</t>
  </si>
  <si>
    <t>窦学财</t>
  </si>
  <si>
    <t>贾宝喜</t>
  </si>
  <si>
    <t>十一街</t>
  </si>
  <si>
    <t>崔海超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</si>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</sst>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4" fillId="12" borderId="10" applyNumberFormat="false" applyAlignment="false" applyProtection="false">
      <alignment vertical="center"/>
    </xf>
    <xf numFmtId="0" fontId="18" fillId="19" borderId="12" applyNumberFormat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0" fillId="18" borderId="11" applyNumberFormat="false" applyFon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19" fillId="12" borderId="13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5" fillId="32" borderId="13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>
      <alignment vertical="center"/>
    </xf>
    <xf numFmtId="176" fontId="0" fillId="0" borderId="0" xfId="0" applyNumberFormat="true">
      <alignment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top" wrapText="true"/>
    </xf>
    <xf numFmtId="0" fontId="4" fillId="0" borderId="3" xfId="0" applyFont="true" applyBorder="true" applyAlignment="true">
      <alignment horizontal="center" vertical="top" wrapText="true"/>
    </xf>
    <xf numFmtId="0" fontId="4" fillId="0" borderId="3" xfId="0" applyFont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/>
    </xf>
    <xf numFmtId="0" fontId="6" fillId="0" borderId="5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176" fontId="3" fillId="0" borderId="6" xfId="0" applyNumberFormat="true" applyFont="true" applyBorder="true" applyAlignment="true">
      <alignment horizontal="center" vertical="center" wrapText="true"/>
    </xf>
    <xf numFmtId="176" fontId="3" fillId="0" borderId="2" xfId="0" applyNumberFormat="true" applyFont="true" applyBorder="true" applyAlignment="true">
      <alignment horizontal="center" vertical="center" wrapText="true"/>
    </xf>
    <xf numFmtId="176" fontId="4" fillId="0" borderId="3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>
      <alignment vertical="center"/>
    </xf>
    <xf numFmtId="176" fontId="4" fillId="0" borderId="3" xfId="0" applyNumberFormat="true" applyFont="true" applyBorder="true" applyAlignment="true">
      <alignment horizontal="center" vertical="center"/>
    </xf>
    <xf numFmtId="0" fontId="4" fillId="0" borderId="3" xfId="0" applyFont="true" applyBorder="true">
      <alignment vertical="center"/>
    </xf>
    <xf numFmtId="176" fontId="4" fillId="0" borderId="7" xfId="0" applyNumberFormat="true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O39" sqref="O39"/>
    </sheetView>
  </sheetViews>
  <sheetFormatPr defaultColWidth="9" defaultRowHeight="13.5" outlineLevelCol="7"/>
  <cols>
    <col min="1" max="1" width="4.25" customWidth="true"/>
    <col min="2" max="2" width="10.5" customWidth="true"/>
    <col min="3" max="3" width="14.5" customWidth="true"/>
    <col min="4" max="4" width="9.375" customWidth="true"/>
    <col min="5" max="5" width="10.875" style="2" customWidth="true"/>
    <col min="6" max="6" width="8.5" customWidth="true"/>
    <col min="7" max="7" width="9.125" customWidth="true"/>
    <col min="8" max="8" width="13.25" style="3"/>
    <col min="10" max="11" width="10.375"/>
  </cols>
  <sheetData>
    <row r="1" s="1" customFormat="true" ht="27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ht="15.75" customHeight="true" spans="1:8">
      <c r="A2" s="5" t="s">
        <v>1</v>
      </c>
      <c r="B2" s="5" t="s">
        <v>2</v>
      </c>
      <c r="C2" s="5" t="s">
        <v>3</v>
      </c>
      <c r="D2" s="5" t="s">
        <v>4</v>
      </c>
      <c r="E2" s="18"/>
      <c r="F2" s="5" t="s">
        <v>5</v>
      </c>
      <c r="G2" s="5"/>
      <c r="H2" s="19" t="s">
        <v>6</v>
      </c>
    </row>
    <row r="3" ht="9" customHeight="true" spans="1:8">
      <c r="A3" s="6"/>
      <c r="B3" s="6"/>
      <c r="C3" s="6"/>
      <c r="D3" s="6"/>
      <c r="E3" s="11"/>
      <c r="F3" s="6"/>
      <c r="G3" s="6"/>
      <c r="H3" s="19"/>
    </row>
    <row r="4" ht="12" customHeight="true" spans="1:8">
      <c r="A4" s="6"/>
      <c r="B4" s="6"/>
      <c r="C4" s="6"/>
      <c r="D4" s="6" t="s">
        <v>7</v>
      </c>
      <c r="E4" s="11" t="s">
        <v>8</v>
      </c>
      <c r="F4" s="11" t="s">
        <v>9</v>
      </c>
      <c r="G4" s="11" t="s">
        <v>10</v>
      </c>
      <c r="H4" s="19"/>
    </row>
    <row r="5" ht="7" customHeight="true" spans="1:8">
      <c r="A5" s="6"/>
      <c r="B5" s="6"/>
      <c r="C5" s="6"/>
      <c r="D5" s="6"/>
      <c r="E5" s="11"/>
      <c r="F5" s="11"/>
      <c r="G5" s="11"/>
      <c r="H5" s="20"/>
    </row>
    <row r="6" ht="18" customHeight="true" spans="1:8">
      <c r="A6" s="7">
        <v>1</v>
      </c>
      <c r="B6" s="8" t="s">
        <v>11</v>
      </c>
      <c r="C6" s="9" t="s">
        <v>12</v>
      </c>
      <c r="D6" s="7"/>
      <c r="E6" s="7">
        <v>116.53</v>
      </c>
      <c r="F6" s="7"/>
      <c r="G6" s="7"/>
      <c r="H6" s="21">
        <f>E6*350</f>
        <v>40785.5</v>
      </c>
    </row>
    <row r="7" ht="18" customHeight="true" spans="1:8">
      <c r="A7" s="7">
        <v>2</v>
      </c>
      <c r="B7" s="8" t="s">
        <v>13</v>
      </c>
      <c r="C7" s="10" t="s">
        <v>14</v>
      </c>
      <c r="D7" s="7"/>
      <c r="E7" s="7">
        <v>20.57</v>
      </c>
      <c r="F7" s="7"/>
      <c r="G7" s="7"/>
      <c r="H7" s="21">
        <f>E7*350</f>
        <v>7199.5</v>
      </c>
    </row>
    <row r="8" ht="18" customHeight="true" spans="1:8">
      <c r="A8" s="7">
        <v>3</v>
      </c>
      <c r="B8" s="8" t="s">
        <v>15</v>
      </c>
      <c r="C8" s="9" t="s">
        <v>16</v>
      </c>
      <c r="D8" s="7">
        <v>37</v>
      </c>
      <c r="E8" s="7"/>
      <c r="F8" s="7"/>
      <c r="G8" s="7"/>
      <c r="H8" s="21">
        <f>D8*350</f>
        <v>12950</v>
      </c>
    </row>
    <row r="9" ht="18" customHeight="true" spans="1:8">
      <c r="A9" s="7">
        <v>4</v>
      </c>
      <c r="B9" s="10" t="s">
        <v>17</v>
      </c>
      <c r="C9" s="10" t="s">
        <v>18</v>
      </c>
      <c r="D9" s="11"/>
      <c r="E9" s="11">
        <v>20.5</v>
      </c>
      <c r="F9" s="7"/>
      <c r="G9" s="7"/>
      <c r="H9" s="21">
        <f>E9*350</f>
        <v>7175</v>
      </c>
    </row>
    <row r="10" ht="18" customHeight="true" spans="1:8">
      <c r="A10" s="7">
        <v>5</v>
      </c>
      <c r="B10" s="10" t="s">
        <v>17</v>
      </c>
      <c r="C10" s="10" t="s">
        <v>19</v>
      </c>
      <c r="D10" s="10"/>
      <c r="E10" s="11">
        <v>3</v>
      </c>
      <c r="F10" s="7"/>
      <c r="G10" s="7"/>
      <c r="H10" s="21">
        <f t="shared" ref="H10:H34" si="0">E10*350</f>
        <v>1050</v>
      </c>
    </row>
    <row r="11" ht="18" customHeight="true" spans="1:8">
      <c r="A11" s="7">
        <v>6</v>
      </c>
      <c r="B11" s="10" t="s">
        <v>17</v>
      </c>
      <c r="C11" s="10" t="s">
        <v>20</v>
      </c>
      <c r="D11" s="10"/>
      <c r="E11" s="11">
        <v>20.5</v>
      </c>
      <c r="F11" s="7"/>
      <c r="G11" s="7"/>
      <c r="H11" s="21">
        <f t="shared" si="0"/>
        <v>7175</v>
      </c>
    </row>
    <row r="12" ht="18" customHeight="true" spans="1:8">
      <c r="A12" s="7">
        <v>7</v>
      </c>
      <c r="B12" s="10" t="s">
        <v>17</v>
      </c>
      <c r="C12" s="10" t="s">
        <v>21</v>
      </c>
      <c r="D12" s="10"/>
      <c r="E12" s="11">
        <v>3</v>
      </c>
      <c r="F12" s="7"/>
      <c r="G12" s="7"/>
      <c r="H12" s="21">
        <f t="shared" si="0"/>
        <v>1050</v>
      </c>
    </row>
    <row r="13" ht="18" customHeight="true" spans="1:8">
      <c r="A13" s="7">
        <v>8</v>
      </c>
      <c r="B13" s="10" t="s">
        <v>17</v>
      </c>
      <c r="C13" s="10" t="s">
        <v>22</v>
      </c>
      <c r="D13" s="10"/>
      <c r="E13" s="11">
        <v>4.5</v>
      </c>
      <c r="F13" s="7"/>
      <c r="G13" s="7"/>
      <c r="H13" s="21">
        <f t="shared" si="0"/>
        <v>1575</v>
      </c>
    </row>
    <row r="14" ht="18" customHeight="true" spans="1:8">
      <c r="A14" s="7">
        <v>9</v>
      </c>
      <c r="B14" s="10" t="s">
        <v>17</v>
      </c>
      <c r="C14" s="10" t="s">
        <v>23</v>
      </c>
      <c r="D14" s="10"/>
      <c r="E14" s="11">
        <v>3</v>
      </c>
      <c r="F14" s="7"/>
      <c r="G14" s="7"/>
      <c r="H14" s="21">
        <f t="shared" si="0"/>
        <v>1050</v>
      </c>
    </row>
    <row r="15" ht="18" customHeight="true" spans="1:8">
      <c r="A15" s="7">
        <v>10</v>
      </c>
      <c r="B15" s="10" t="s">
        <v>17</v>
      </c>
      <c r="C15" s="10" t="s">
        <v>24</v>
      </c>
      <c r="D15" s="10"/>
      <c r="E15" s="11">
        <v>5</v>
      </c>
      <c r="F15" s="7"/>
      <c r="G15" s="7"/>
      <c r="H15" s="21">
        <f t="shared" si="0"/>
        <v>1750</v>
      </c>
    </row>
    <row r="16" ht="18" customHeight="true" spans="1:8">
      <c r="A16" s="7">
        <v>11</v>
      </c>
      <c r="B16" s="10" t="s">
        <v>17</v>
      </c>
      <c r="C16" s="10" t="s">
        <v>25</v>
      </c>
      <c r="D16" s="10"/>
      <c r="E16" s="11">
        <v>3</v>
      </c>
      <c r="F16" s="7"/>
      <c r="G16" s="7"/>
      <c r="H16" s="21">
        <f t="shared" si="0"/>
        <v>1050</v>
      </c>
    </row>
    <row r="17" ht="18" customHeight="true" spans="1:8">
      <c r="A17" s="7">
        <v>12</v>
      </c>
      <c r="B17" s="10" t="s">
        <v>17</v>
      </c>
      <c r="C17" s="10" t="s">
        <v>26</v>
      </c>
      <c r="D17" s="10"/>
      <c r="E17" s="11">
        <v>6</v>
      </c>
      <c r="F17" s="7"/>
      <c r="G17" s="7"/>
      <c r="H17" s="21">
        <f t="shared" si="0"/>
        <v>2100</v>
      </c>
    </row>
    <row r="18" ht="18" customHeight="true" spans="1:8">
      <c r="A18" s="7">
        <v>13</v>
      </c>
      <c r="B18" s="10" t="s">
        <v>17</v>
      </c>
      <c r="C18" s="10" t="s">
        <v>27</v>
      </c>
      <c r="D18" s="10"/>
      <c r="E18" s="11">
        <v>12.5</v>
      </c>
      <c r="F18" s="7"/>
      <c r="G18" s="7"/>
      <c r="H18" s="21">
        <f t="shared" si="0"/>
        <v>4375</v>
      </c>
    </row>
    <row r="19" ht="18" customHeight="true" spans="1:8">
      <c r="A19" s="7">
        <v>14</v>
      </c>
      <c r="B19" s="10" t="s">
        <v>17</v>
      </c>
      <c r="C19" s="10" t="s">
        <v>28</v>
      </c>
      <c r="D19" s="10"/>
      <c r="E19" s="11">
        <v>1</v>
      </c>
      <c r="F19" s="7"/>
      <c r="G19" s="7"/>
      <c r="H19" s="21">
        <f t="shared" si="0"/>
        <v>350</v>
      </c>
    </row>
    <row r="20" ht="18" customHeight="true" spans="1:8">
      <c r="A20" s="7">
        <v>15</v>
      </c>
      <c r="B20" s="10" t="s">
        <v>17</v>
      </c>
      <c r="C20" s="10" t="s">
        <v>29</v>
      </c>
      <c r="D20" s="10"/>
      <c r="E20" s="11">
        <v>2</v>
      </c>
      <c r="F20" s="7"/>
      <c r="G20" s="7"/>
      <c r="H20" s="21">
        <f t="shared" si="0"/>
        <v>700</v>
      </c>
    </row>
    <row r="21" ht="18" customHeight="true" spans="1:8">
      <c r="A21" s="7">
        <v>16</v>
      </c>
      <c r="B21" s="10" t="s">
        <v>17</v>
      </c>
      <c r="C21" s="10" t="s">
        <v>30</v>
      </c>
      <c r="D21" s="10"/>
      <c r="E21" s="11">
        <v>4</v>
      </c>
      <c r="F21" s="7"/>
      <c r="G21" s="7"/>
      <c r="H21" s="21">
        <f t="shared" si="0"/>
        <v>1400</v>
      </c>
    </row>
    <row r="22" ht="18" customHeight="true" spans="1:8">
      <c r="A22" s="7">
        <v>17</v>
      </c>
      <c r="B22" s="10" t="s">
        <v>17</v>
      </c>
      <c r="C22" s="10" t="s">
        <v>31</v>
      </c>
      <c r="D22" s="10"/>
      <c r="E22" s="11">
        <v>24.5</v>
      </c>
      <c r="F22" s="7"/>
      <c r="G22" s="7"/>
      <c r="H22" s="21">
        <f t="shared" si="0"/>
        <v>8575</v>
      </c>
    </row>
    <row r="23" ht="18" customHeight="true" spans="1:8">
      <c r="A23" s="7">
        <v>18</v>
      </c>
      <c r="B23" s="10" t="s">
        <v>17</v>
      </c>
      <c r="C23" s="10" t="s">
        <v>32</v>
      </c>
      <c r="D23" s="10"/>
      <c r="E23" s="11">
        <v>1.5</v>
      </c>
      <c r="F23" s="7"/>
      <c r="G23" s="7"/>
      <c r="H23" s="21">
        <f t="shared" si="0"/>
        <v>525</v>
      </c>
    </row>
    <row r="24" ht="18" customHeight="true" spans="1:8">
      <c r="A24" s="7">
        <v>19</v>
      </c>
      <c r="B24" s="10" t="s">
        <v>17</v>
      </c>
      <c r="C24" s="10" t="s">
        <v>33</v>
      </c>
      <c r="D24" s="10"/>
      <c r="E24" s="11">
        <v>2</v>
      </c>
      <c r="F24" s="7"/>
      <c r="G24" s="7"/>
      <c r="H24" s="21">
        <f t="shared" si="0"/>
        <v>700</v>
      </c>
    </row>
    <row r="25" ht="18" customHeight="true" spans="1:8">
      <c r="A25" s="7">
        <v>20</v>
      </c>
      <c r="B25" s="10" t="s">
        <v>17</v>
      </c>
      <c r="C25" s="10" t="s">
        <v>34</v>
      </c>
      <c r="D25" s="10"/>
      <c r="E25" s="11">
        <v>3</v>
      </c>
      <c r="F25" s="7"/>
      <c r="G25" s="7"/>
      <c r="H25" s="21">
        <f t="shared" si="0"/>
        <v>1050</v>
      </c>
    </row>
    <row r="26" ht="18" customHeight="true" spans="1:8">
      <c r="A26" s="7">
        <v>21</v>
      </c>
      <c r="B26" s="10" t="s">
        <v>17</v>
      </c>
      <c r="C26" s="10" t="s">
        <v>35</v>
      </c>
      <c r="D26" s="10"/>
      <c r="E26" s="11">
        <v>6</v>
      </c>
      <c r="F26" s="7"/>
      <c r="G26" s="7"/>
      <c r="H26" s="21">
        <f t="shared" si="0"/>
        <v>2100</v>
      </c>
    </row>
    <row r="27" ht="18" customHeight="true" spans="1:8">
      <c r="A27" s="7">
        <v>22</v>
      </c>
      <c r="B27" s="10" t="s">
        <v>17</v>
      </c>
      <c r="C27" s="10" t="s">
        <v>36</v>
      </c>
      <c r="D27" s="10"/>
      <c r="E27" s="11">
        <v>5</v>
      </c>
      <c r="F27" s="7"/>
      <c r="G27" s="7"/>
      <c r="H27" s="21">
        <f t="shared" si="0"/>
        <v>1750</v>
      </c>
    </row>
    <row r="28" ht="18" customHeight="true" spans="1:8">
      <c r="A28" s="7">
        <v>23</v>
      </c>
      <c r="B28" s="10" t="s">
        <v>17</v>
      </c>
      <c r="C28" s="10" t="s">
        <v>37</v>
      </c>
      <c r="D28" s="10"/>
      <c r="E28" s="11">
        <v>1</v>
      </c>
      <c r="F28" s="7"/>
      <c r="G28" s="7"/>
      <c r="H28" s="21">
        <f t="shared" si="0"/>
        <v>350</v>
      </c>
    </row>
    <row r="29" ht="18" customHeight="true" spans="1:8">
      <c r="A29" s="7">
        <v>24</v>
      </c>
      <c r="B29" s="10" t="s">
        <v>17</v>
      </c>
      <c r="C29" s="10" t="s">
        <v>38</v>
      </c>
      <c r="D29" s="10"/>
      <c r="E29" s="11">
        <v>38</v>
      </c>
      <c r="F29" s="7"/>
      <c r="G29" s="7"/>
      <c r="H29" s="21">
        <f t="shared" si="0"/>
        <v>13300</v>
      </c>
    </row>
    <row r="30" ht="18" customHeight="true" spans="1:8">
      <c r="A30" s="7">
        <v>25</v>
      </c>
      <c r="B30" s="10" t="s">
        <v>17</v>
      </c>
      <c r="C30" s="10" t="s">
        <v>39</v>
      </c>
      <c r="D30" s="10"/>
      <c r="E30" s="11">
        <v>2</v>
      </c>
      <c r="F30" s="7"/>
      <c r="G30" s="7"/>
      <c r="H30" s="21">
        <f t="shared" si="0"/>
        <v>700</v>
      </c>
    </row>
    <row r="31" ht="18" customHeight="true" spans="1:8">
      <c r="A31" s="7">
        <v>26</v>
      </c>
      <c r="B31" s="10" t="s">
        <v>17</v>
      </c>
      <c r="C31" s="10" t="s">
        <v>40</v>
      </c>
      <c r="D31" s="10"/>
      <c r="E31" s="11">
        <v>19.7</v>
      </c>
      <c r="F31" s="7"/>
      <c r="G31" s="7"/>
      <c r="H31" s="21">
        <f t="shared" si="0"/>
        <v>6895</v>
      </c>
    </row>
    <row r="32" ht="18" customHeight="true" spans="1:8">
      <c r="A32" s="7">
        <v>27</v>
      </c>
      <c r="B32" s="10" t="s">
        <v>17</v>
      </c>
      <c r="C32" s="10" t="s">
        <v>41</v>
      </c>
      <c r="D32" s="10"/>
      <c r="E32" s="11">
        <v>14.5</v>
      </c>
      <c r="F32" s="7"/>
      <c r="G32" s="7"/>
      <c r="H32" s="21">
        <f t="shared" si="0"/>
        <v>5075</v>
      </c>
    </row>
    <row r="33" ht="18" customHeight="true" spans="1:8">
      <c r="A33" s="7">
        <v>28</v>
      </c>
      <c r="B33" s="10" t="s">
        <v>17</v>
      </c>
      <c r="C33" s="10" t="s">
        <v>42</v>
      </c>
      <c r="D33" s="10"/>
      <c r="E33" s="11">
        <v>1</v>
      </c>
      <c r="F33" s="7"/>
      <c r="G33" s="7"/>
      <c r="H33" s="21">
        <f t="shared" si="0"/>
        <v>350</v>
      </c>
    </row>
    <row r="34" ht="18" customHeight="true" spans="1:8">
      <c r="A34" s="7">
        <v>29</v>
      </c>
      <c r="B34" s="10" t="s">
        <v>17</v>
      </c>
      <c r="C34" s="10" t="s">
        <v>43</v>
      </c>
      <c r="D34" s="10"/>
      <c r="E34" s="11">
        <v>40</v>
      </c>
      <c r="F34" s="7"/>
      <c r="G34" s="7"/>
      <c r="H34" s="21">
        <f t="shared" si="0"/>
        <v>14000</v>
      </c>
    </row>
    <row r="35" s="1" customFormat="true" ht="18" customHeight="true" spans="1:8">
      <c r="A35" s="7">
        <v>30</v>
      </c>
      <c r="B35" s="12" t="s">
        <v>44</v>
      </c>
      <c r="C35" s="12" t="s">
        <v>45</v>
      </c>
      <c r="D35" s="11"/>
      <c r="E35" s="11"/>
      <c r="F35" s="11">
        <v>2.275</v>
      </c>
      <c r="G35" s="22"/>
      <c r="H35" s="23">
        <f t="shared" ref="H35:H41" si="1">F35*350</f>
        <v>796.25</v>
      </c>
    </row>
    <row r="36" ht="18" customHeight="true" spans="1:8">
      <c r="A36" s="7">
        <v>31</v>
      </c>
      <c r="B36" s="12" t="s">
        <v>44</v>
      </c>
      <c r="C36" s="12" t="s">
        <v>46</v>
      </c>
      <c r="D36" s="11"/>
      <c r="E36" s="11"/>
      <c r="F36" s="11">
        <v>3.31</v>
      </c>
      <c r="G36" s="24"/>
      <c r="H36" s="23">
        <f t="shared" si="1"/>
        <v>1158.5</v>
      </c>
    </row>
    <row r="37" ht="18" customHeight="true" spans="1:8">
      <c r="A37" s="7">
        <v>32</v>
      </c>
      <c r="B37" s="12" t="s">
        <v>44</v>
      </c>
      <c r="C37" s="12" t="s">
        <v>47</v>
      </c>
      <c r="D37" s="11"/>
      <c r="E37" s="11"/>
      <c r="F37" s="11">
        <v>26.98</v>
      </c>
      <c r="G37" s="24"/>
      <c r="H37" s="23">
        <f t="shared" si="1"/>
        <v>9443</v>
      </c>
    </row>
    <row r="38" ht="18" customHeight="true" spans="1:8">
      <c r="A38" s="7">
        <v>33</v>
      </c>
      <c r="B38" s="12" t="s">
        <v>44</v>
      </c>
      <c r="C38" s="12" t="s">
        <v>48</v>
      </c>
      <c r="D38" s="11"/>
      <c r="E38" s="11"/>
      <c r="F38" s="11">
        <v>35</v>
      </c>
      <c r="G38" s="24"/>
      <c r="H38" s="23">
        <f t="shared" si="1"/>
        <v>12250</v>
      </c>
    </row>
    <row r="39" ht="18" customHeight="true" spans="1:8">
      <c r="A39" s="7">
        <v>34</v>
      </c>
      <c r="B39" s="12" t="s">
        <v>44</v>
      </c>
      <c r="C39" s="12" t="s">
        <v>49</v>
      </c>
      <c r="D39" s="11"/>
      <c r="E39" s="11"/>
      <c r="F39" s="11">
        <v>9.75</v>
      </c>
      <c r="G39" s="24"/>
      <c r="H39" s="23">
        <f t="shared" si="1"/>
        <v>3412.5</v>
      </c>
    </row>
    <row r="40" ht="18" customHeight="true" spans="1:8">
      <c r="A40" s="7">
        <v>35</v>
      </c>
      <c r="B40" s="13" t="s">
        <v>44</v>
      </c>
      <c r="C40" s="12" t="s">
        <v>50</v>
      </c>
      <c r="D40" s="14"/>
      <c r="E40" s="14"/>
      <c r="F40" s="11">
        <v>8.13</v>
      </c>
      <c r="G40" s="24"/>
      <c r="H40" s="23">
        <f t="shared" si="1"/>
        <v>2845.5</v>
      </c>
    </row>
    <row r="41" ht="18" customHeight="true" spans="1:8">
      <c r="A41" s="7">
        <v>36</v>
      </c>
      <c r="B41" s="12" t="s">
        <v>44</v>
      </c>
      <c r="C41" s="12" t="s">
        <v>51</v>
      </c>
      <c r="D41" s="14"/>
      <c r="E41" s="14"/>
      <c r="F41" s="11">
        <v>1.3</v>
      </c>
      <c r="G41" s="24"/>
      <c r="H41" s="23">
        <f t="shared" si="1"/>
        <v>455</v>
      </c>
    </row>
    <row r="42" ht="18" customHeight="true" spans="1:8">
      <c r="A42" s="7">
        <v>38</v>
      </c>
      <c r="B42" s="12" t="s">
        <v>52</v>
      </c>
      <c r="C42" s="12" t="s">
        <v>53</v>
      </c>
      <c r="D42" s="15"/>
      <c r="E42" s="15">
        <v>337.75</v>
      </c>
      <c r="F42" s="15"/>
      <c r="G42" s="24"/>
      <c r="H42" s="25">
        <f>E42*350</f>
        <v>118212.5</v>
      </c>
    </row>
    <row r="43" ht="18" customHeight="true" spans="1:8">
      <c r="A43" s="7">
        <v>39</v>
      </c>
      <c r="B43" s="16" t="s">
        <v>54</v>
      </c>
      <c r="C43" s="17"/>
      <c r="D43" s="15">
        <v>37</v>
      </c>
      <c r="E43" s="15">
        <v>721.05</v>
      </c>
      <c r="F43" s="15">
        <f>F35+F36+F37+F38+F39+F40+F41</f>
        <v>86.745</v>
      </c>
      <c r="G43" s="26"/>
      <c r="H43" s="15">
        <v>295678.25</v>
      </c>
    </row>
  </sheetData>
  <mergeCells count="12">
    <mergeCell ref="A1:H1"/>
    <mergeCell ref="B43:C43"/>
    <mergeCell ref="A2:A5"/>
    <mergeCell ref="B2:B5"/>
    <mergeCell ref="C2:C5"/>
    <mergeCell ref="D4:D5"/>
    <mergeCell ref="E4:E5"/>
    <mergeCell ref="F4:F5"/>
    <mergeCell ref="G4:G5"/>
    <mergeCell ref="H2:H5"/>
    <mergeCell ref="D2:E3"/>
    <mergeCell ref="F2:G3"/>
  </mergeCells>
  <pageMargins left="0.751388888888889" right="0.751388888888889" top="1" bottom="1" header="0.5" footer="0.5"/>
  <pageSetup paperSize="9" scale="9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2024-01-16T01:17:00Z</dcterms:created>
  <dcterms:modified xsi:type="dcterms:W3CDTF">2024-04-30T13:35:28Z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57E7E0C8DF044E63BE562004EF86DFCB_13</vt:lpwstr>
  </property>
  <property fmtid="{D5CDD505-2E9C-101B-9397-08002B2CF9AE}" pid="3" name="KSOProductBuildVer">
    <vt:lpwstr>2052-11.8.2.9793</vt:lpwstr>
  </property>
</Properties>
</file>